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xr:revisionPtr revIDLastSave="103" documentId="11_78B089EF3B799421A5C06A63EADDC5398655F11E" xr6:coauthVersionLast="47" xr6:coauthVersionMax="47" xr10:uidLastSave="{CAE39E1C-7EDB-4FCB-96D6-973E946D2C88}"/>
  <bookViews>
    <workbookView xWindow="0" yWindow="0" windowWidth="16384" windowHeight="8192" tabRatio="500" xr2:uid="{00000000-000D-0000-FFFF-FFFF00000000}"/>
  </bookViews>
  <sheets>
    <sheet name="AÑOS 2023 y 2024" sheetId="2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8" i="2" l="1"/>
  <c r="D79" i="2"/>
  <c r="D77" i="2"/>
  <c r="D80" i="2" s="1"/>
  <c r="D43" i="2"/>
  <c r="D42" i="2"/>
  <c r="D41" i="2"/>
  <c r="D44" i="2" s="1"/>
</calcChain>
</file>

<file path=xl/sharedStrings.xml><?xml version="1.0" encoding="utf-8"?>
<sst xmlns="http://schemas.openxmlformats.org/spreadsheetml/2006/main" count="611" uniqueCount="300">
  <si>
    <t>CONTRATOS FORMALIZADOS ejercicios 2023 y 2024 (SIN INCLUIR CONTRATOS MENORES)</t>
  </si>
  <si>
    <t>1/ CONTRATOS FORMALIZADOS 2024 (SIN INCLUIR CONTRATOS MENORES)</t>
  </si>
  <si>
    <t>Numero de expediente</t>
  </si>
  <si>
    <t>Objeto del contrato</t>
  </si>
  <si>
    <t>Tipo de contrato</t>
  </si>
  <si>
    <t>CPV</t>
  </si>
  <si>
    <t>Duración principal</t>
  </si>
  <si>
    <t>Importe de licitación SIN IGIC</t>
  </si>
  <si>
    <t>Importe de adjudicación sin IGIC</t>
  </si>
  <si>
    <t>Procedimento utilizado</t>
  </si>
  <si>
    <t>Instrumentos a través de los que, se haya publicitado</t>
  </si>
  <si>
    <t xml:space="preserve">Número de licitadores/as participantes </t>
  </si>
  <si>
    <t>Identidad de las personas o entidades a las que se adjudica el contrato.</t>
  </si>
  <si>
    <t>Enlace a los datos del expediente</t>
  </si>
  <si>
    <t>1189/2024</t>
  </si>
  <si>
    <t>Patrocinio con motivo del Rally Islas Canarias 2024</t>
  </si>
  <si>
    <t>Servicios</t>
  </si>
  <si>
    <t>79341000-Servicios de publicidad</t>
  </si>
  <si>
    <t>1 mes</t>
  </si>
  <si>
    <t xml:space="preserve">LOTE ÚNICO </t>
  </si>
  <si>
    <t>LOTE ÚNICO</t>
  </si>
  <si>
    <t>Negociado sin publicidad</t>
  </si>
  <si>
    <t>PLATAFORMA DE CONTRATACIÓN DEL SECTOR PÚBLICO</t>
  </si>
  <si>
    <t>Club Deportivo Todo Sport</t>
  </si>
  <si>
    <t>https://contrataciondelestado.es/wps/portal/!ut/p/b1/hZBPC4JAFMQ_Ubznqmse_burWZqm5V5CyGQh9RIRffpWoUuQvdvAb2YeAwJqDU3bppZBEU4ghuYhu-Yux6G5QQ1CWGenCvZOZOvI8ixA4uYWNcJUSYSqb56yl6_2AgeoYz4lCHo2gtTzQk5wXeg-ksQvS8onSRRQKwB_nIOz_1cjfvym7hlVXGW0iBhixEM_KTUTGaH__EcQM7KUMANLLy6XIOz42Lff66VurraIs-0hY0RDpNNkGw69kCuRX4toxbo3FyY8pA!!/</t>
  </si>
  <si>
    <t>860/2024</t>
  </si>
  <si>
    <t>Patrocinio Maspalomas Pride by Freedom</t>
  </si>
  <si>
    <t>ASOCIACION FREEDOM LGBT</t>
  </si>
  <si>
    <t>https://contrataciondelestado.es/wps/portal/!ut/p/b1/hZBPC4JAFMQ_kbznqmse_bu7UrlpWu4lhEoWMi8R0adPhS6B9m4Dv5l5DCioTXQ8j7o2RTiCujdP3TYP3d-bG9SglHvyq3jnC89ClssYSZC71E6yQSJUXfPSnX5fzrCHWvIxQdGTHWdhmHCCq8KKkKyjsqR8lGQA6gHAmfNx8s814tfvWKFdpZWkhWCIgifRujQdZIT-8x9ATchSwgQsvbhcgrDlfXf5XS8L8mGLVG72khETkY6T-QI6pQ2VXwthsPYDiG8UWw!!/</t>
  </si>
  <si>
    <t>892/2024</t>
  </si>
  <si>
    <t>Patrocinio Anfi Challenge Mogán 2024</t>
  </si>
  <si>
    <t xml:space="preserve">Servicios </t>
  </si>
  <si>
    <t>Ocean Wave Sports Marketing, SLU</t>
  </si>
  <si>
    <t>https://contrataciondelestado.es/wps/portal/!ut/p/b1/hZBPC4JAFMQ_kbznqmse_buuWJqm5V5EyGQh9RIRffpU6BJo7zbwm5nHgIBKRcOyqKlThAuIoXnKrnnIcWjuUIEQZm2X_tHmloYsS30kTmZSPUgmiVD2zUv28t1e4QRVwOcEQWvdT1w3CAnucs1DEntFQcNZkgmoJgBXzsbFv9aIX7-huXoZlSnNOUPkYeDFhWogI_Sf_wxiQbYSFmDrxe0ShEM49u3veomTTVtE6f6UMqIi0nkyxqEXUhHZLecK6z6WIsCQ/</t>
  </si>
  <si>
    <t>2561/2024</t>
  </si>
  <si>
    <t>Suministro de imprenta de determinadas publicaciones diseñadas y editadas por Turismo de Gran Canaria en varios idiomas</t>
  </si>
  <si>
    <t>Suministros</t>
  </si>
  <si>
    <t>22460000-Material de publicidad comercial, catálogos comerciales y manuales, 79800000-Servicios de impresión y servicios conexos</t>
  </si>
  <si>
    <t>Del 25/09/2024 al 31/12/2024</t>
  </si>
  <si>
    <t>3 LOTES</t>
  </si>
  <si>
    <t>LOTE 1 0,63, LOTE 2 0,06, LOTE 3 0,09</t>
  </si>
  <si>
    <t>Abierto simplificado</t>
  </si>
  <si>
    <t>LOTE 1 PRODUCCIONES MIC, S.L., LOTE 2 PRODUCCIONES MIC, S.L., LOTE 3 PRODUCCIONES MIC, S.L.</t>
  </si>
  <si>
    <t>https://contrataciondelestado.es/wps/portal/!ut/p/b1/hZBLC4JAFIV_kdzrqGMufY4jluarnI0ImQykbSKiX58KbQLt7g5855zLAQG1ioZlUVOnCGcQY_uUffuQ97G9QQ1CmI1d-UebWxqyLPWROJlJ9SCZJEI1tC85yHd3gQLqmM8Jgja6n7huEBLc5ZqHJPbKkoazJBNQTwCunI2Lf60Rv35Dc_UqqlKac4bIw8CLS9VARug__wnEgmwlLMDWi9slCIfwPnS_6yVONm0RpfsiZURFpPNkew6DkIrIrjlXWP8BU6nAWw!!/</t>
  </si>
  <si>
    <t>2425/2024</t>
  </si>
  <si>
    <t>Servicio de agencia de medios para Turismo de Gran Canaria 2024</t>
  </si>
  <si>
    <t>79341200-Servicios de gestión publicitaria, 79341400-Servicios de campañas de publicidad, 79342200-Servicios de promoción</t>
  </si>
  <si>
    <t>3 meses</t>
  </si>
  <si>
    <t>UTE ADSPLANNING, S.L. E INFINITY MEDIA COMMUNICATIONS, S.L.</t>
  </si>
  <si>
    <t>https://contrataciondelestado.es/wps/portal/!ut/p/b1/hZBPC4JAFMQ_kbznqmse_bsqlqa55V5EyGQh9RIRffpU6BJo7zbwm5nHgIBKRcOyqKlThAuIoXnKrnnIcWjuUIEQZm1z_2hHloYsz3wkTm5SPUgnicD75iV7-W6vcILKiecEQWvdT103CAnuCs1DknhlScNZkgmoJgBXzsbFv9aIX7-huTqPeUaLiCFGYeAlpWogI_Sf_wxiQbYSFmDrxe0ShEM49u3veqmTT1vE2f6UMaIi0nkyN4ZeSEXktyJSWPcBdpOBIA!!/</t>
  </si>
  <si>
    <t>652/2024</t>
  </si>
  <si>
    <t>Ferias Km 0: Patrocinio publicitario con motivo de la celebración de las Ferias Km 0 año 2024 en Gran Canaria</t>
  </si>
  <si>
    <t>9 meses</t>
  </si>
  <si>
    <t>Abierto</t>
  </si>
  <si>
    <t>ELIPSE GESTIÓN DE EVENTOS, S.L.U.</t>
  </si>
  <si>
    <t>https://contrataciondelestado.es/wps/portal/!ut/p/b1/hZBPC4JAFMQ_kbznqmse_bu7UmmalnsRIZOFzEtE9OlToUugvdvAb2YeAxIqHS3HobZJEc4g781Tdc1DDffmBhVIadduGR5c4RjIsjRE4mU2NaNklAhl37xUr97tBY5Q8XhKkLQ2w8T3I05wkxsBkm1QFJRPkoxANQK4cC7O_qVG_PotwzfLuExpLhii4FGwLXQLGaH__CeQM7KWMANrL66XIOz50Le_6yVeNm4Rp7tjyoiOSKfJRAy9VJrMrrnQWPcBsxiB6w!!/</t>
  </si>
  <si>
    <t>1605/2024</t>
  </si>
  <si>
    <t>Servicio de promoción de la oferta turística de Gran Canaria en los mercados de la Comunidad de Estados Independientes. (países que antes pertenecían a la URSS y que todos tienen el ruso como lengua oficial o cooficial).</t>
  </si>
  <si>
    <t>79342200-Servicios de promoción</t>
  </si>
  <si>
    <t>Del 01/06/2024 al 31/12/2024</t>
  </si>
  <si>
    <t>Viktoria Ozarinskaia</t>
  </si>
  <si>
    <t>https://contrataciondelestado.es/wps/portal/!ut/p/b1/hZBLC4JAFIV_kdzrqGMufY6v0nyVsxEhk4HUTUT061OhTZDd3YHvnHM5wKGWUTMMqqsU4Qx8bB-ib-9iGtsb1MC53piVezQDQ0GWpS4SK9Op6iWzRKiG9ikG8eouUEDtRksCp43qJrbt-QR3ueIgiZ2ypP4iyQzUM4A_zsTV_6sRP35NsdUqrFKaBwwx8D0nLmUNGaH__CfgK7KVsAJbL26XIBz8aei-10usbN4iTPdFyoiMSJfJvAgGLiSeXfNAYv0bycb2Xw!!/</t>
  </si>
  <si>
    <t>2954/2023</t>
  </si>
  <si>
    <t>Servicio de Prevención Ajeno en las especialidades de Seguridad en el Trabajo, Ergonomía y Psicosociología aplicada, Higiene Industrial y Vigilancia de la Salud para Turismo de Gran Canaria</t>
  </si>
  <si>
    <t>85140000-Servicios varios de salud, 71317000-Servicios de consultoría en protección y control de riesgos, 80560000-Servicios de formación en materia de salud y primeros auxilios</t>
  </si>
  <si>
    <t>1 año</t>
  </si>
  <si>
    <t>VITALY HEALTH SERVICES, SL</t>
  </si>
  <si>
    <t>https://contrataciondelestado.es/wps/portal/!ut/p/b1/hZBLC4JAFIV_kdzrqGMufY6v0nyVsxEhk4HUTUT061OhTZDd3YHvnHM5wKGWUTMMqqsU4Qx8bB-ib-9iGtsb1MC53piVezQDQ0GWpS4SK9Op6iWzRKiG9ikG8eouUEAdRUsCp43qJrbt-QR3ueIgiZ2ypP4iyQzUM4A_zsTV_6sRP35NsdUqrFKaBwwx8D0nLmUNGaH__CfgK7KVsAJbL26XIBz8aei-10usbN4iTPdFyoiMSJfJ4ggGLiSeXfNAYv0bx4W_vg!!/</t>
  </si>
  <si>
    <t>1823/2024</t>
  </si>
  <si>
    <t>Servicios IX Foro Nacional de Comunicación Turística 2024 “OVB Gran Canaria &amp; Hosteltur Summit 2024”: secretaría técnica para la organización, gestión y ejecución del citado evento</t>
  </si>
  <si>
    <t>79952000-Servicios de eventos</t>
  </si>
  <si>
    <t>6 meses</t>
  </si>
  <si>
    <t>ELIPSE GESTIÓN DE EVENTOS S.L.U.</t>
  </si>
  <si>
    <t>https://contrataciondelestado.es/wps/portal/!ut/p/b1/hZBPC4JAFMQ_kbznqmse_bsqlqa55V5EyGQh9RIRffpU6BJo7zbwm5nHgIBKRcOyqKlThAuIoXnKrnnIcWjuUIEQZm1z_2hHloYsz3wkTm5SPUgnicD75iV7-W6vcILKTuYEQWvdT103CAnuCs1DknhlScNZkgmoJgBXzsbFv9aIX7-huTqPeUaLiCFGYeAlpWogI_Sf_wxiQbYSFmDrxe0ShEM49u3veqmTT1vE2f6UMaIi0nkyJ4FeSEXktyJSWPcByaf40A!!/</t>
  </si>
  <si>
    <t>1962/2024</t>
  </si>
  <si>
    <t>Agencia de intermediación turística para la coordinación y gestión de la logística de viajes por carretera con o sin conductor, en el desarrollo de las actividades y eventos ofrecidos por Turismo de Gran Canaria dentro de la isla</t>
  </si>
  <si>
    <t>60100000-Servicios de transporte por carretera</t>
  </si>
  <si>
    <t>Del 01/07/2024 al 31/12/2024</t>
  </si>
  <si>
    <t>JORGE COELLO PÉREZ</t>
  </si>
  <si>
    <t>https://contrataciondelestado.es/wps/portal/!ut/p/b1/hZBPC4JAFMQ_kbznqmse_burWJqm5V5EyGQh9RIRffpU6BJo7zbwm5nHgIBKRcOyqKlThAuIoXnKrnnIcWjuUIEQZm2X_tEOLQ1ZlvpInMykepBMEqHsm5fs5bu9wgkqFs8Jgta6n7huwAnucs1DEntFQfksyQRUE4ArZ-PiX2vEr9_QXL2MypTmIUMMeeDFhWogI_Sf_wxiQbYSFmDrxe0ShAMf-_Z3vcTJpi2idH9KGVER6TwZj6EXUhHZLQ8V1n0AUXUiZQ!!/</t>
  </si>
  <si>
    <t>649/2024</t>
  </si>
  <si>
    <t>Mantenimiento preventivo, correctivo y técnico-legal de las instalaciones de baja tensión, protección contra incendios, fontanería y climatización (aire acondicionado y ventilación) del listado de edificios y centros de trabajo de Turismo de Gran Canaria</t>
  </si>
  <si>
    <t>50700000-Servicios de reparación y mantenimiento de equipos de edificios., 50413200-Servicios de reparación y mantenimiento de instalaciones contra incendios., 50711000-Servicios de reparación y mantenimiento de equipos eléctricos de edificios., 50730000-Servicios de reparación y mantenimiento de grupos refrigeradores., 50760000-Reparación y mantenimiento de aseos públicos</t>
  </si>
  <si>
    <t>Del 01/01/2025 durante 1 Año(s)</t>
  </si>
  <si>
    <t>4 LOTES</t>
  </si>
  <si>
    <t>LOTE 1 4448,21, LOTE 2 7212,81, LOTE 3 8000, LOTE 4 11000</t>
  </si>
  <si>
    <t>LOTE 1 CLECE FS, LOTE 2 CLECE FS, LOTE 3 CAPROSS 2004 S.L, LOTE 4 CAPROSS 2004 S.L.</t>
  </si>
  <si>
    <t>https://contrataciondelestado.es/wps/portal/!ut/p/b1/hZBLC4JAFIV_kdzrqGMufY6KrzQtZyNCJgOpm4jo16dCm0C7uwPfOedygEMto2YYVFcpwgX42D5F3z7ENLZ3qIFzvTEr92gGhoIsz1wkVq5T1UtniVAN7UsM4t1d4QR1HC0JnDaqm9q25xM8FIqDJHLKkvqLJDNQzwBunImrf6sRv35NsdUqrDJaBAwx8D0nKmUNGaH__GfgK7KXsAJ7L-6XICT-NHS_66VWPm8RZvEpY0RGpMtkSQQDFxLPb0Ugsf4DcFfX6w!!/</t>
  </si>
  <si>
    <t>4062/2023</t>
  </si>
  <si>
    <t>Servicio de Transporte de Material Publicitario al exterior para Turismo de Gran Canaria</t>
  </si>
  <si>
    <t>60000000-Servicios de transporte (excluido el transporte de residuos), 60160000-Transporte de correspondencia por carretera</t>
  </si>
  <si>
    <t>5 meses</t>
  </si>
  <si>
    <t>JESA CARGO ADUANAS SL</t>
  </si>
  <si>
    <t>https://contrataciondelestado.es/wps/portal/!ut/p/b1/hZBLC4JAFIV_kdzrqGMufY6KpvkqZyNCJgOpm4jo16dCm0C7uwPfOedygEMto2YYVFcpwgX42D5F3z7ENLZ3qIFzvTEr92QGhoIsS10kVqZT1UtmiVAN7UsM4t1doYDajpcEThvVTWzb8wkecsVBEjllSf1FkhmoZwA3zsTVv9WIX7-m2GoVVinNA4YY-J4TlbKGjNB__jPwFdlLWIG9F_dLEI7-NHS_6yVWNm8RpnGRMiIj0mUyJ4aBC4lntzyQWP8BRuBNBQ!!/</t>
  </si>
  <si>
    <t>435/2024</t>
  </si>
  <si>
    <t>Patrocinio Sand Series Classic ITF Beach Tennis Gran Canaria 2024</t>
  </si>
  <si>
    <t>ApPROBA Canarias S.L.</t>
  </si>
  <si>
    <t>https://contrataciondelestado.es/wps/portal/!ut/p/b1/hZBLC4JAFIV_kdzrqGMufY4jmeZjytmIkMVA1iYi-vWp0CbQ7u7Ad865HJDQ6Gg5DrVNinAEeeue6tI91P3WXaEBKe3WFeHe5Y6BrMhDJF5hUzPKRokghu6lBvXuT1BBw9MpQdLWDDPfj2KCm9IIkGyDuqbxJMkINCOAC-fi7F9qxK_fMnxTJCKnJWeIPI6Cba1byAj95z-AnJG1hBlYe3G9BGEX34f-d73MK8YtkjytckZ0RDpNlqQwSKXJ4lxyjV0-4A4xRA!!/</t>
  </si>
  <si>
    <t>361/2024</t>
  </si>
  <si>
    <t>Voleibol Guaguas: Patrocinio Publicitario por la participacion del Club Deportivo Voleibol Guaguas en la Super Liga (competicion nacional), Competicion Europea, Copa del rey, Supercopa y Copa Iberica para la temporada 2024</t>
  </si>
  <si>
    <t>Club Deportivo Voleibol Guaguas</t>
  </si>
  <si>
    <t>https://contrataciondelestado.es/wps/portal/!ut/p/b1/hZBLC4JAFIV_kdzrqGMufc5MZE6-ytmI0IOBrE1E9OtToU2g3d2B75xzOaCgMdHxPOraFOEA6tY99aV76Putu0IDSrmtX8c7X3gWslzGSILcpXaSDRKh7ruX7vX7dIQSmiwdExRt7TgLw4QTXBVWhGQTVRXloyQD0AwAzpyPk3-uEb9-xwrtel1LWgiGKHgSbSrTQUboP_8e1IQsJUzA0ovLJQhbfu9Pv-tlQT5ssZZpKRkxEek4mUyhV9pQ-bkQBrt8ADdDibU!/</t>
  </si>
  <si>
    <t>650/2024</t>
  </si>
  <si>
    <t>Suministro Licencias Software Ofimático para el personal de Turismo de Gran Canaria</t>
  </si>
  <si>
    <t>48000000-Paquetes de software y sistemas de información</t>
  </si>
  <si>
    <t>Del 01/01/2025 al 31/12/2025</t>
  </si>
  <si>
    <t>LOTE 1 8000, LOTE 2 5000, LOTE 3 7000</t>
  </si>
  <si>
    <t>LOTE 1 CISET, LOTE 2 SISTEMAS Y REDES SEGURIDAD DIGITAL, S.L., LOTE 3 EVELB TÉCNICAS Y SISTEMAS, S.L</t>
  </si>
  <si>
    <t>https://contrataciondelestado.es/wps/portal/!ut/p/b1/hZBLC4JAFIV_kdzrqGMufY6KqfkqZyNCJgOpm4jo16dCm0C7uwPfOedygEMto2YYVFcpwgX42D5F3z7ENLZ3qIFzvTEr92QGhoIsS10kVqZT1UtmiVAN7UsM4t1doYDai5cEThvVTWzb8wkecsVBEjllSf1FkhmoZwA3zsTVv9WIX7-m2GoVVinNA4YY-J4TlbKGjNB__jPwFdlLWIG9F_dLEGJ_Grrf9RIrm7cI02ORMiIj0mUyFsPAhcSzWx5IrP8APu77vw!!/</t>
  </si>
  <si>
    <t>266/2024</t>
  </si>
  <si>
    <t>Servicios de promoción de la oferta turística de Gran Canaria en los mercados de Italia y el Cantón Suizo de Tesino</t>
  </si>
  <si>
    <t>Del 01/05/2024 al 31/12/2024</t>
  </si>
  <si>
    <t>RM IDEAS FACTORY DI DONATIELLO SILVIA</t>
  </si>
  <si>
    <t>https://contrataciondelestado.es/wps/portal/!ut/p/b1/hZBLC4JAFIV_kdzrqGMufY6KrzQtZyNCJgOpm4jo16dCm0C7uwPfOedygEMto2YYVFcpwgX42D5F3z7ENLZ3qIFzvTEr92gGhoIsz1wkVq5T1UtniVAN7UsM4t1d4QR1lCwJnDaqm9q25xM8FIqDJHLKkvqLJDNQzwBunImrf6sRv35NsdUqrDJaBAwx8D0nKmUNGaH__GfgK7KXsAJ7L-6XICT-NHS_66VWPm8RZvEpY0RGpMtkcQIDFxLPb0Ugsf4D-2X7dA!!/</t>
  </si>
  <si>
    <t>215/2024</t>
  </si>
  <si>
    <t>Patrocinio publicitario The North Face TRANSGRANCANARIA 2024</t>
  </si>
  <si>
    <t>Arista Eventos SLU</t>
  </si>
  <si>
    <t>https://contrataciondelestado.es/wps/portal/!ut/p/b1/hZBPC4JAFMQ_kbznqmse_bsq1pqm5V5EyGQh9RIRffpU6BJo7zbwm5nHgIBKRcOyqKlThAuIoXnKrnnIcWjuUIEQZm2X_tGOLA1ZlvpInMykesAniVD2zUv28t1e4QSVw-cEQWvd564bhAR3ueYhSbyioOEsyQRUE4ArZ-PiX2vEr9_QXL2My5TmEUOMwsBLCtVARug__xnEgmwlLMDWi9slCIdw7Nvf9biTTVvE6f6UMqIi0nkyl0MvpCKyWx4prPsArrcdEA!!/</t>
  </si>
  <si>
    <t>4027/2023</t>
  </si>
  <si>
    <t>MASTER CHEF, Prueba de exteriores: Patrocinio publicitario</t>
  </si>
  <si>
    <t>79000000-Servicios a empresas: legislación, mercadotecnia, asesoría, selección de personal, imprenta y seguridad, 79341000-Servicios de publicidad</t>
  </si>
  <si>
    <t>LEIBER &amp; PARTNERS ESPAÑA, SLU</t>
  </si>
  <si>
    <t>https://contrataciondelestado.es/wps/portal/!ut/p/b1/hZBPC4JAFMQ_kbznqmsezT-7K9aapuVeQqhkIfUSEX36VOgSZO828JuZx4CC2kTH86hrU4QjqL556La566FvblCDUu7Jr6KdLzwLWZ5FSNa5S-1YjhKh6pqn7vTrcoY91FxOCYqe7EgGQcwJrgorRJKGZUn5JMkI1COAP87H2f-rET9-xwrsKqkyWgiGKHgcpqXpICP0n_8AakaWEmZg6cXlEoQtH7rL93pynY9bJNlmnzFiItJpMiGhU9pQ-bUQBmvfazwd2w!!/</t>
  </si>
  <si>
    <t>1706/2023</t>
  </si>
  <si>
    <t>Patrocinio publicitario de la Gran Canaria Windsurf World Cup 2023</t>
  </si>
  <si>
    <t>E-11 BJORN DUNKERBECK, SLU</t>
  </si>
  <si>
    <t>https://contrataciondelestado.es/wps/portal/!ut/p/b1/hZBPC4JAFMQ_UbznqmsezT_rSrWmueVeRMhkIesSEX36VqFLkL3bwG9mHgMKagtd36eeQxGOoK7tQ_ftXd-u7QVqUMprAhnvAu7byIo8RrIqPOokwkgEObRPPehXd4I91FsxJijaOLEIwyQluCztCMk6qiqajpIYoDYA_rgAJ_-vRvz4XTt0ZCZzWnKGyNMkWleWi4zQf_4DqAmZS5iAuRfnSxC26W3ovtcTq8JskeWbfc6IhUjHyYSAQemFKs4lX7D-DRdHMis!/</t>
  </si>
  <si>
    <t>2533/2023</t>
  </si>
  <si>
    <t>REGATA ARC (ATLANTIC RALLY FOR CRUISES): Patrocinio de Gran Canaria con motivo de la celebración de dicho evento</t>
  </si>
  <si>
    <t>79340000-Servicios de publicidad y de marketing</t>
  </si>
  <si>
    <t>World Cruising Club Limited</t>
  </si>
  <si>
    <t>https://contrataciondelestado.es/wps/portal/!ut/p/b1/hZBPC4JAFMQ_kbznqmse_bsqlpum5V5EyGQh9RIRffpU6BJo7zbwm5nHgIBKRcOyqKlThAuIoXnKrnnIcWjuUIEQZm2X_tGOLA1Zxn0kTmZSPUgniVD2zUv28t1e4QSVx-cEQWvdT103CAnucs1DknhFQcNZkgmoJgBXzsbFv9aIX7-huXoZl5zmEUOMwsBLCtVARug__xnEgmwlLMDWi9slCIdw7Nvf9VInm7aI-f7EGVER6TyZz6EXUhHZLY8U1n0AOuKpTA!!/</t>
  </si>
  <si>
    <t>3620/2023</t>
  </si>
  <si>
    <t>Servicio de limpieza en todas las sedes y oficinas de información turística de Turismo de Gran Canaria</t>
  </si>
  <si>
    <t>90000000-Servicios de alcantarillado, basura, limpieza y medio ambiente., 90910000-Servicios de limpieza., 90919000-Servicios de limpieza de oficinas, escuelas y equipo de oficina</t>
  </si>
  <si>
    <t>LOTE 1 81720, LOTE 2 39360, LOTE 3 76927,60</t>
  </si>
  <si>
    <t>LOTE 1 SERVICIOS INSULARES DE LIMPIEZA RADISOL S.L., LOTE 2 SERVICIOS INSULARES DE LIMPIEZA RADISOL S.L., LOTE 3 SERVICIOS INSULARES DE LIMPIEZA RADISOL S.L.</t>
  </si>
  <si>
    <t>https://contrataciondelestado.es/wps/portal/!ut/p/b1/hZBLC4JAFIV_UdzrqGMuzceoPZx8lbMRIZOB1E1E9OsbhTZBdncHvnPO5YCASkPTtqllUIQziKF5yK65y3FoblCBEFbtlP7RiWwdWcp9JJvUokaQKIlQ9s1T9vLVXiCHKuZTgqC14SeuG4QE15nuIdl5RUHDSRIFVArAH-fg7P_ViB-_qbtGGZecZhFDjMLA2xWaiYzQf_4TiBlZSpiBpReXSxAO4di33-slm1RtEfN9zhnREOk02ZZDL-RKpNcsWrHuDVfEnCc!/</t>
  </si>
  <si>
    <t>2874/2023</t>
  </si>
  <si>
    <t>Servicio de Comunicaciones de datos de Turismo de Gran Canaria para el 2024</t>
  </si>
  <si>
    <t>72000000-Servicios TI: consultoría, desarrollo de software, Internet y apoyo, 72318000-Servicios de transmisión de datos</t>
  </si>
  <si>
    <t>Del 01/01/2024 al 31/12/2024</t>
  </si>
  <si>
    <t>IdecNet S.A.</t>
  </si>
  <si>
    <t>https://contrataciondelestado.es/wps/portal/!ut/p/b1/hZBLC4JAFIV_UdzrqGMux9eoWE6aU85GhB4MpG4iol-fCm2C7O4OfOecywEFtYG261LHoghHUH370Nf2roe-vUENSjkNk-GOJa6JvBAhEq9wqBXlo0SQXfvUnX6dT7CHWogpQdHGCnPfj2KC69IMkGRBVdF4kmQE6hHAH8dw9v9qxI_fNn1LplLQMuGISRwFWWXYyAn95z-AmpGlhBlYenG5BGEbD935e73cK8YtUrHZC04MRDpNxpgHndIrVVzKZMWvbz3TI3E!/</t>
  </si>
  <si>
    <t>3553/2023</t>
  </si>
  <si>
    <t>Servicio de seguridad integral en todas las sedes de Turismo de Gran Canaria y oficinas de Información Turística dependientes de este organismo</t>
  </si>
  <si>
    <t>79700000-Servicios de investigación y seguridad, 79710000-Servicios de seguridad, 79714000-Servicios de vigilancia</t>
  </si>
  <si>
    <t>COMPAÑIA DE VIGILANCIA CANSEGUR SA</t>
  </si>
  <si>
    <t>https://contrataciondelestado.es/wps/portal/!ut/p/b1/hZBLC4JAFIV_kdzrqGMufc4YlqY55WxE6MFA5iYi-vWNQptAu7sD3znnckBCY6LjedS1KcIR5L17qmv3UMO9u0EDUrqtL-Kdn3oWsrKIkQSlS-0k1xJB9N1L9ep9PsEeGuYHY4SkrR3nYZhwgqvKipBkUV1TPkqigUYDOHM-Tv65Svz6HSu0xVoUtEoZYsqTKKtNBxmh__wHkBOylDABSy8ulyBs-dCff-fLg1JvsS42-4IRE5GOm3G9WS-VIctLlRrs-gHcRlMG/</t>
  </si>
  <si>
    <t>333/2023</t>
  </si>
  <si>
    <t>Reforma del Salón de Actos del Centro Insular de Turismo de Turismo de Gran Canaria</t>
  </si>
  <si>
    <t>Obras</t>
  </si>
  <si>
    <t>45000000-Trabajos de construcción, 45300000-Trabajos de instalación en edificios, 45453100-Trabajos de reacondicionamiento</t>
  </si>
  <si>
    <t>INSAE INFRAESTRUCTURAS, S.A.</t>
  </si>
  <si>
    <t>https://contrataciondelestado.es/wps/portal/!ut/p/b1/hZBLC4JAFIV_kdzrqGMufc4YlqZpORsZ6MFA5iYi-vWNQptAu7sD3znnckBAa6LjedS1KcIRxF0-1VU-1HCXN2hBCLfzm3jnp56FrCxiJEHpUjvJtURoevlSvXqfT7CHduMHY4SgnR3nYZhwgqvKipBkUV1TPkqigVYDOHM-Tv65Svz6HSu0m3VT0CpliClPoqw2HWSE_vMfQEzIUsIELL24XIKw5UN__p0vD0q9xbrY7AtGTEQ6brbVm_VCGaK8VKnBrh_CQgmr/</t>
  </si>
  <si>
    <t>2069/2023</t>
  </si>
  <si>
    <t>Patrocinio "Gran Canaria WinGFoil WORLD CUP 2023"</t>
  </si>
  <si>
    <t>https://contrataciondelestado.es/wps/portal/!ut/p/b1/hZBPC4JAFMQ_kbznqmse_bsqlqZpuRcRMllIvUREn75V6BJo7zbwm5nHAIdaRcOyqKlThAvwsX2Kvn2IaWzvUAPnZmNX_tGOLA1ZnvlInNykepBKiVAN7UsM4t1d4QS16zhzBKeN7qeuG4QEd4XmIUm8sqThLIkEagngytm4-Ncq8es3NFev4iqjRcQQozDwklI1kBH6z38GviBbCQuw9eJ2CcIhnIbud77UyeUWcbY_ZYyoiHTezJObDVwoPL8VkcL6D-es1Ag!/</t>
  </si>
  <si>
    <t>1153/2023</t>
  </si>
  <si>
    <t>Servicio Gestión Informador Turístico en diferentes oficinas de Turismo de Gran Canaria</t>
  </si>
  <si>
    <t>63513000-Servicios de información turística., 90911200-Servicios de limpieza de edificios</t>
  </si>
  <si>
    <t>5 LOTES</t>
  </si>
  <si>
    <t>LOTE 1 107962, LOTE 2 36000, LOTE 3 50990, LOTE 4 90369, LOTE 5 DESIERTO</t>
  </si>
  <si>
    <t>LOTE 1 FORUM ACTIVA CANARIAS SLU, LOTE 2 Flavio Francisco Romero González, LOTE 3 FORUM ACTIVA CANARIAS SLU, LOTE 4 FORUM ACTIVA CANARIAS SLU, LOTE 5 DESIERTO</t>
  </si>
  <si>
    <t>https://contrataciondelestado.es/wps/portal/!ut/p/b1/hZBPC4JAFMQ_kbznqmse_buuWJqm5V5CqGQh9RIRffpWoUugvdvAb2YeAwIaHS3HobZJEU4ghvYpu_Yhx6G9QwNC2Ge3DvcudwxkRR4i8QqbmlGmJELdty_Zy_f1AgdouOdNEYKezTDz_SgmuCmNAEkaVBWNJ0kU0CgAF87F2b9UiV-_ZfhmndQ5LTlD5HEUpJVuISP0n_8IYkbWEmZg7cX1EoRdPPbX3_kyr1BbJPn2kDOiI9Jps0Rt1gupieJWco11H7Y3ndY!/</t>
  </si>
  <si>
    <t>695/2023</t>
  </si>
  <si>
    <t>Desarrollo y Mantenimiento de Aplicaciones y Funcionalidades del Entorno Web de Turismo de Gran Canaria</t>
  </si>
  <si>
    <t>72212222-Servicios de desarrollo de software de servidores web, 72266000-Servicios de consultoría en «software», 72413000-Servicios de diseño de sitios web WWW</t>
  </si>
  <si>
    <t>Del 01/06/2023 al 31/12/2023</t>
  </si>
  <si>
    <t>SERINZA SOLUTIONS SL</t>
  </si>
  <si>
    <t>https://contrataciondelestado.es/wps/portal/!ut/p/b1/hZBPC4JAFMQ_UbznqmseXf-siuWmabkXETJZSL1ERJ8-FboE2bsN_GbmMSCh0tC0bWoZFOEMcmgeqmvuahyaG1QgpVU7pX9wIltHngkfCcssagTpJBHKvnmqXr3aCxyhEozNEZLWhp-6bhAS3Oa6hyTxioKGsyQTUE0A_jgHF_-vSvz4Td01yrgUNI84YhQGXlJoJnJC__lPIBdkLWEB1l5cL0HYh2Pffs-XsmzaIha7o-BEQ6TzZo7LoJdqI7NrHm149wZ2dizM/</t>
  </si>
  <si>
    <t>618/2023</t>
  </si>
  <si>
    <t>Suministro de material publicitario de imprenta para Turismo de Gran Canaria</t>
  </si>
  <si>
    <t>22460000-Material de publicidad comercial, catálogos comerciales y manuales, 79820000-Servicios relacionados con la impresión</t>
  </si>
  <si>
    <t>20 días</t>
  </si>
  <si>
    <t>8 LOTES</t>
  </si>
  <si>
    <t>LOTE 1 15680, LOTE 2 16800, LOTE 3 12800, LOTE 4 4400, LOTE 5 4600, LOTE 6 1800, LOTE 7 2000, LOTE 8 0</t>
  </si>
  <si>
    <t>LOTE 1 PRODUCCIONES MIC, S.L., LOTE 2 PRODUCCIONES MIC, S.L., LOTE 3 PRODUCCIONES MIC, S.L., LOTE 4 PRODUCCIONES MIC, S.L., LOTE 5 FAUSTINO SIVERIO ESCOBAR, LOTE 6 PRODUCCIONES MIC, S.L., LOTE 7 PRODUCCIONES MIC, S.L., LOTE 8 Grafo, S.A.</t>
  </si>
  <si>
    <t>https://contrataciondelestado.es/FileSystem/servlet/GetDocumentByIdServlet?DocumentIdParam=B7e9H9XqvAMAnTVtPXsSdp%2B2CqS24nN6xhTt4i4Hy3J5x8oIrDfbBBt3wCBNvdTkynaW1gbq1eTli8Yf5G1MpqcSAdVej2F5vWHxwZcJ2DM%3D&amp;cifrado=QUC1GjXXSiLkydRHJBmbpw%3D%3D</t>
  </si>
  <si>
    <t>2456/2022</t>
  </si>
  <si>
    <t>Servicio de agencia de viajes para Turismo de Gran Canaria</t>
  </si>
  <si>
    <t>63510000-Servicios de agencias de viajes y servicios similares</t>
  </si>
  <si>
    <t>BTRAVEL TURISMO ACCESIBLE S.A.</t>
  </si>
  <si>
    <t>https://contrataciondelestado.es/wps/portal/!ut/p/b1/hZBPC4JAFMQ_UbznqmseddVVqTTNLfciC_1hIe0SEX36VqFLkL3bwG9mHgMSWgtd36eeQxEOIAf10Bd117dBXaEFKb0uEPE2yHwbeVXGSMLKo05SGIkgevXUvX6djrCDdsPCMULSzokLxpKU4LK2IySrqGloOkpigNYA-OMCnPy_KvHjd23miFyUtM44YpYm0aqxXOSE_vPvQU7IXMIEzL04X4KwSW_96Xu-IqzMFnm53pWcWIh03Kwwm_VSL2R1rrMFv7wBLiSlNw!!/</t>
  </si>
  <si>
    <t xml:space="preserve">PROCEDIMIENTO DE LICITACIÓN </t>
  </si>
  <si>
    <t>IMPORTE DE ADJUDICACIÓN SIN IGIC</t>
  </si>
  <si>
    <t>Abierto simplicado</t>
  </si>
  <si>
    <t>TOTAL</t>
  </si>
  <si>
    <t>2 / CONTRATOS FORMALIZADOS 2023 (SIN INCLUIR CONTRATOS MENORES)</t>
  </si>
  <si>
    <t>1257/2023</t>
  </si>
  <si>
    <t>XVIII BELÉN DE ARENA: Patrocinio publicitario con motivo de la celebración de este evento.</t>
  </si>
  <si>
    <t>2 meses</t>
  </si>
  <si>
    <t>GO BEYOND INNOVACION CREATIVIDAD Y DESARROLLO, SL</t>
  </si>
  <si>
    <t>https://contrataciondelestado.es/wps/portal/!ut/p/b1/hZBLD4IwEIR_kdmllAJHngWDUkHQ9mJIfKSJ4MUY46-3kHgxEfc2yTczmwEF0iIu9XzfsyjsQQ3dQ1-6u74N3RUkKOUegjbZBLlvI69EgiSsXEbT0kiEtu-eutev0xG2INNwTFDsQJMyitKMoFfbMZIibhqWjZIYQBoAf1yAk_9XI378jh3RdtkKVuccMc_SuGgsBzlh__w7UBMylzABcy_OlyCss1t_-l6vDCuzxVKstoITC5GNk_EQeqUXqjrX-YJf3mvshMI!/</t>
  </si>
  <si>
    <t>2882/2023</t>
  </si>
  <si>
    <t>XXVII TORNEO LIGA PROMISES GRAN CANARIA, MASPALOMAS. Patrocinio publicitario de Gran Canaria con motivo de la celebración de dicho evento</t>
  </si>
  <si>
    <t>LOJMAN RESORTS, S.L.</t>
  </si>
  <si>
    <t>https://contrataciondelestado.es/wps/portal/!ut/p/b1/hZBPC4JAFMQ_kbznuq569O9qWJrmlnsRIZOFrEtE9OlToUugvdvAb2YeAxJqnVjUdhxbp3ACeWufqm8f6n5rr1CDlFbjinDvJo6BvMhDJF5hMRplo0QQQ_tSg3p3ZzhAnXpTgmQNDTPfj2KCdmkESNKgqlg8STIC9Qjgwrk4-5ca8es3DZ-KjchZmXDEJI6CtNJN5IT98x9BzshawgysvbhegrCL70P3u17mFeMWm3x7yDnREdk02daDQSpNFpcy0Xj_Aa5nhAk!/</t>
  </si>
  <si>
    <t>2834/2023</t>
  </si>
  <si>
    <t>Patrocinio participación de la UD Las Palmas en la LIga EA Sport 23-24, 1º División.</t>
  </si>
  <si>
    <t>CLUB UNION DEPORTIVA LAS PALMAS SAD</t>
  </si>
  <si>
    <t>https://contrataciondelestado.es/wps/portal/!ut/p/b1/hZBBC4JAFIR_kbznuq56tFVXw9I0LfciQiYLmZeI6NenQpdAe7eBb2YeAxIqnVjUdhxbp3AGeW-eqmsearg3N6hASqt2S__gRo6BIkt9JJvMYjRIRolQ9s1L9erdXuAIFedTgmQ19RPOg5CgnRsektgrChZOkoxANQK4cC7O_qVG_PpNg9NyW6YsjwRiFAZeXOgmCsL--U8gZ2QtYQbWXlwvQdiHQ9_-rpdssnGLbbo7poLoiGyazOPQS6XJ7JpHmug-YwqVZw!!/</t>
  </si>
  <si>
    <t>828/2023</t>
  </si>
  <si>
    <t>FRONTON KING 2023. Patrocinio Publicitario de Gran Canaria con motivo de dicho evento</t>
  </si>
  <si>
    <t>79340000-Servicios de publicidad y de marketing, 79341000-Servicios de publicidad</t>
  </si>
  <si>
    <t>BEUKERS CRIMAX, S.L.</t>
  </si>
  <si>
    <t>https://contrataciondelestado.es/wps/portal/!ut/p/b1/hZBPC4JAFMQ_kbznuq56tFXXFUvTtNxLCP1hIfMSEX36VOgSaO828JuZx4CCxiQOdT3PNSkcQN3bp762D93f2xs0oJRz9Otw60vPQlHkIZJV4TAaZYNEqLv2pTv9Pp9gB43kY4JiRxpmnEcxQbe0AiRpUFUsHiUZgGYAcOZ8nPxzjfj12xandVLnrJQCUcZRkFamjYKwf_49qAlZSpiApReXSxA2cd-df9fLVsWwRZKvd7kgJiIbJ0s4dEobqriU0hDXD8Xk6SY!/</t>
  </si>
  <si>
    <t>2657/2023</t>
  </si>
  <si>
    <t>Servicio VIII Foro Nacional de Comunicación Turística. El objeto de la presente contratación versa en el servicio de secretaría técnica para la organización, ejecución y seguimiento del “VIII Foro Nacional de Comunicación Turística 2023”</t>
  </si>
  <si>
    <t>4 meses</t>
  </si>
  <si>
    <t>https://contrataciondelestado.es/wps/portal/!ut/p/b1/hZBPC4JAFMQ_kbznuq56NFfXFUvTtNxLCP1hIfMSEX36VOgSaO828JuZx4CCxiQOdT3PNSkcQN3bp762D93f2xs0oJRz9Otw60vPQlHkIZJV4TAaZYNEqLv2pTv9Pp9gB43kY4JiRxpmQRDFBN3S4khSXlUsHiUZgGYAcOZ8nPxzjfj121ZA66TOWSkFoowjnlamjYKwf_49qAlZSpiApReXSxA2cd-df9fLVsWwRZKvd7kgJiIbJ0s4dEobqriU0hDXD20o0gk!/</t>
  </si>
  <si>
    <t>172/2023</t>
  </si>
  <si>
    <t>Patrocinio publicitario Club Voleibol Guaguas 2023</t>
  </si>
  <si>
    <t>CLUB DEPORTIVO VOLEIBOL GUAGUAS</t>
  </si>
  <si>
    <t>https://contrataciondelestado.es/wps/portal/!ut/p/b1/hZBPC4JAFMQ_Ubznqmse_bu7YWmaW-5FhCwW0i4R0adPhS6B9m4Dv5l5DCioDLRdlzoWRTiB6punvjYPfe-bG1SglFN7Mtp7wjWR5VmExM8dasXpIBFk17x0p9_tGQ5Q8TFA0dqK0iCIOcF1YYZIkrAsKR8lGYBqAHDmPJz8c4X49dtmYMmNzGghGKLgcZiUho2M0H_-I6gJWUqYgKUXl0sQdvzetb_jpX4-bLHJtoeMEQORjosJ6JReqfxSiBW7fgCf0W39/</t>
  </si>
  <si>
    <t>681/2023</t>
  </si>
  <si>
    <t>Patrocinio publicitario Rally Islas Canarias 2023</t>
  </si>
  <si>
    <t>CLUB DEPORTIVO TODO SPORT</t>
  </si>
  <si>
    <t>https://contrataciondelestado.es/wps/portal/!ut/p/b1/hZBLC4JAFIV_kdzrqGMufY6KqfkqZyNCJgOpm4jo16dCm0C7uwPfOedygEMto2YYVFcpwgX42D5F3z7ENLZ3qIFzvTEr92QGhoIsS10kVqZT1UtmiVAN7UsM4t1doYA6XgI4bVQ3sW3PJ3jIFQdJ5JQl9RdJZqCeAdw4E1f_ViF-_Zpiq1VYpTQPGGLge05UyhoyQv_5z8BXZC9hBfZe3C9BiP1p6H7HS6xs3iJMj0XKiIxIl8USGLiQeHbLA4n1H4Fm9yI!/</t>
  </si>
  <si>
    <t>716/2023</t>
  </si>
  <si>
    <t>FREEDOM ASOCIACION LGBT</t>
  </si>
  <si>
    <t>https://contrataciondelestado.es/wps/portal/!ut/p/b1/hZBBC4JAFIR_kbznqmse1dVVsTRNy72IkMlC6iUi-vWp0CXQ3m3gm5nHgIBKRcOyqKlThAuIoXnKrnnIcWjuUIEQZm2X3tEOLQ15lnpInMykup9MEqHsm5fs5bu9wgkq5swJgta6l7iuHxDc5RpDErOioMEsyQRUE4ArZ-PiX2vEr9_QXL2MypTmIUcMA5_FhWogJ_Sf_wxiQbYSFmDrxe0ShEMw9u3veomTTVtE6f6UcqIi0nkyz4FeSEVktzxUePcBykkxrg!!/</t>
  </si>
  <si>
    <t>428/2023</t>
  </si>
  <si>
    <t>Patrocinio Anfi Challenge Mogán Gran Canaria</t>
  </si>
  <si>
    <t>OCEAN WAVE SPORTS MARKETING, SLU</t>
  </si>
  <si>
    <t>https://contrataciondelestado.es/wps/portal/!ut/p/b1/hZBLC4JAFIV_kdzrqGMufY6apfkqZyNCJgOpm4jo16dCm0C7uwPfOedygEMlo2YYVFcpwgX40DxF1zzEODR3qIBzvTZL92QGhoIsTVwkVqpT1YsniVD2zUv04t1eIYcqtOYETmvVjW3b8wnuMsVBEjlFQf1ZkgmoJgBXzsTFv9aIX7-m2GoZlgnNAoYY-J4TFbKGjNB__jPwBdlKWICtF7dLEI7-2Le_68VWOm0RJoc8YURGpPNkewt6LiSe3rJAYt0Hp28ExQ!!/</t>
  </si>
  <si>
    <t>852/2023</t>
  </si>
  <si>
    <t>Promoción de la oferta turística de la isla de Gran Canaria en los mercados de España y Portugal</t>
  </si>
  <si>
    <t>79341200-Servicios de gestión publicitaria</t>
  </si>
  <si>
    <t>TICKETODAY EVENTOS S L</t>
  </si>
  <si>
    <t>https://contrataciondelestado.es/wps/portal/!ut/p/b1/hZBPC4JAFMQ_kbznqmse_bsqlpum5V5EyGQh9RIRffpU6BJo7zbwm5nHgIBKRcOyqKlThAuIoXnKrnnIcWjuUIEQZm2X_tGOLA1Zxn0kTmZSPUgniVD2zUv28t1e4QQVd-YEQWvdT103CAnucs1DknhFQcNZkgmoJgBXzsbFv9aIX7-huXoZl5zmEUOMwsBLCtVARug__xnEgmwlLMDWi9slCIdw7Nvf9VInm7aI-f7EGVER6TyZ7UIvpCKyWx4prPsAOCYsOg!!/</t>
  </si>
  <si>
    <t>496/2023</t>
  </si>
  <si>
    <t>Suministro de material promocional de merchandising corporativo para Turismo de Gran Canaria</t>
  </si>
  <si>
    <t>22462000-Material de publicidad</t>
  </si>
  <si>
    <t>90 días</t>
  </si>
  <si>
    <t xml:space="preserve">10 LOTES </t>
  </si>
  <si>
    <t>LOTE 1 3300, LOTE 2 3600, LOTE 3 1700, LOTE 4 1800, LOTE 5 860, LOTE 6 8400, LOTE 7 4640, LOTE 8 3960, LOTE 9 1890, LOTE 10 570</t>
  </si>
  <si>
    <t>LOTE 1 ROSA MARIA CHAVES MIRANDA, LOTE 2 MASTER TOUCH PUBLICIDAD, S.L., LOTE 3 Monroy Sport S. L., LOTE 4 Monroy Sport S. L., LOTE 5 Monroy Sport S. L., LOTE 6 ROSA MARIA CHAVES MIRANDA, LOTE 7 Monroy Sport S. L., LOTE 8 MASTER TOUCH PUBLICIDAD, S.L., LOTE 9 Eurocebrian S.L., LOTE 10 Monroy Sport S. L.</t>
  </si>
  <si>
    <t>https://contrataciondelestado.es/wps/portal/!ut/p/b1/hZBBC4JAFIR_kbznqmseddVVsTRNy72IkMlC6iUi-vWp0CXQ3m3gm5nHgIBKRcOyqKlThAuIoXnKrnnIcWjuUIEQZm2X3tEOLQ15lnpInMykup9MEqHsm5fs5bu9wgkqn80Jgta6lzDmBwR3ueYiid2ioMEsyQRUE4ArZ-PiX2vEr9_QmF5GZUrzkCOGge_GhWogJ_Sf_wxiQbYSFmDrxe0ShEMw9u3veomTTVtE6f6UcqIi0nkyzqAXUhHZLQ8V3n0AJmv48Q!!/</t>
  </si>
  <si>
    <t>3048/2022</t>
  </si>
  <si>
    <t>Servicio de consultoría, asistencia técnica y soporte a la implantación de iniciativas del Plan Estratégico y de Marketing Turístico 2021-2025 de Turismo de Gran Canaria</t>
  </si>
  <si>
    <t>79413000-Servicios de consultoría en gestión de marketing</t>
  </si>
  <si>
    <t>THR Tourism Industry Advisors, S.L.</t>
  </si>
  <si>
    <t>https://contrataciondelestado.es/wps/portal/!ut/p/b1/hZBLC4JAFIV_UdzrqGMuddRxxNJ8lbMRoQcDaZuI6Nc3Cm2C7O4OfOecywEJrYG261LHoggHkGP_UJf-rm5jf4UWpHQ6rwl3nnBN5EUeIvELh1pRpiVCM_RPNajX6QgVtCmbEiTtrDBjLIoJrkszQJIGdU3jSRINtBrAH-fh7P_ViB-_bTKrSZqcloIjijgK0tqwkRP6z78HOSNLCTOw9OJyCcI2vg2n7_Uyv9BbJPmmyjkxEOk02YbBINVKFudSrPjlDePg-Do!/</t>
  </si>
  <si>
    <t>123/2023</t>
  </si>
  <si>
    <t>Agencia de Medios para la planificación estratégica de medios y compra de espacios publicitarios y otros soportes de difusión de medios insulares y regionales para Turismo de Gran Canaria</t>
  </si>
  <si>
    <t>79341400-Servicios de campañas de publicidad, 79341200-Servicios de gestión publicitaria, 79342200-Servicios de promoción</t>
  </si>
  <si>
    <t>22 grados de media SL</t>
  </si>
  <si>
    <t>https://contrataciondelestado.es/wps/portal/!ut/p/b1/hZBLC4JAFIV_kdzrOI66NHUeUWmalrMRoQcDWZuI6NenQptAu7sD3znnckBDbROP-kHg2xQOoG_t01zah7nf2ivUoLXXhFWyDVXgoMizBMki9xjlaS8Rqq59mc68T0fYQS35kKBZQ5M0irgk6BdOjGQVlyWTgyQ9UPcATlyIo3-qEb9-14lotawyViiBqCSPV6XtoiDsn38PekTmEkZg7sX5EoSNvHen3_XSRd5vsczWu0wQG5ENkykOnTaWzs-FssTlA-Ya_pY!/</t>
  </si>
  <si>
    <t>2799/2022</t>
  </si>
  <si>
    <t>Patrocinio Club Baloncesto Gran Canaria para la Liga ACB y Eurocup 2022-2023 (enero a mayo de 2023)</t>
  </si>
  <si>
    <t>CLUB BALONCESTO GRAN CANARIA-CLARET, SAD</t>
  </si>
  <si>
    <t>https://contrataciondelestado.es/wps/portal/!ut/p/b1/hZBBC4JAFIR_kbznqmse1dVVsTRNy72IkMlC6iUi-vWp0CXQ3m3gm5nHgIBKRcOyqKlThAuIoXnKrnnIcWjuUIEQZm2X3tEOLQ15lnpInMykup9MEqHsm5fs5bu9wgkqj80Jgta6l7iuHxDc5RpDErOioMEsyQRUE4ArZ-PiX2vEr9_QXL2MypTmIUcMA5_FhWogJ_Sf_wxiQbYSFmDrxe0ShEMw9u3veomTTVtE6f6UcqIi0nkyn0EvpCKyWx4qvPsAoatSDg!!/</t>
  </si>
  <si>
    <t>3136/2022</t>
  </si>
  <si>
    <t>Patrocinio Transgrancanaria SWE 2023</t>
  </si>
  <si>
    <t>https://contrataciondelestado.es/wps/portal/!ut/p/b1/hZDNDoIwEISfyOxSoMgRKbQgCoKg9GKa-JMmghdjjE9vIfFiIu5tkm9mNgMSWgtd36eeQxH2IHv10Bd117deXaEFKb1D0ESbIPFt5GURIVmUHnXi3EiEplNP3enX6QhbaJdsSJD04ER5GMaC4LyyGZKM1TUVgyQGaA2APy7A0f-rET9-1w6dJm0KWiUcMRExy2rLRU7oP_8O5IhMJYzA1IvTJQhrcetO3-vli9JskRarbcGJhUiHyTIGndQzWZ6rZMYvb6_oG-8!/</t>
  </si>
  <si>
    <t>2769/2022</t>
  </si>
  <si>
    <t>Asistencia Jurídica y Apoyo informático en la tramitación electrónica de los expedientes de contratación pública de Turismo de Gran Canaria</t>
  </si>
  <si>
    <t>79140000-Servicios de asesoría e información jurídica, 72261000-Servicios de apoyo al «software»</t>
  </si>
  <si>
    <t>EGUESAN ENERGY, SL</t>
  </si>
  <si>
    <t>https://contrataciondelestado.es/wps/portal/!ut/p/b1/hZBPC4JAFMQ_kbznqmse_bOuiqVpWu5FhEwWUi8R0adPhS6B9m4Dv5l5DAioVDQsi5o6RbiAGJqn7JqHHIfmDhUIYdZ2yY52aGnIs5QhcTKT6n4ySYSyb16yl-_2CieobDYnCFrrLHFdPyC4yzUPSewVBQ1mSSagmgBcORsX_1ojfv2G5uplVKY0DzliGPheXKgGckL_-c8gFmQrYQG2XtwuQTgEY9_-rpc42bRFlO5PKScqIp0ncxj0Qioiu-WhwrsPMfK0oQ!!/</t>
  </si>
  <si>
    <t>2247/2022</t>
  </si>
  <si>
    <t>Gestión de Informador Turístico en la oficina de Turismo de Gran Canaria en el Aeropuerto de Gran Canaria, concretamente en la Terminal de Llegadas nacionales – Zona 1</t>
  </si>
  <si>
    <t>63513000-Servicios de información turística</t>
  </si>
  <si>
    <t>FORUM ACTIVA CANARIAS SLU</t>
  </si>
  <si>
    <t>https://contrataciondelestado.es/wps/portal/!ut/p/b1/hZBPC4JAFMQ_kbznqmse_bPurlSapuVeQqhkIfMSEX36VOgSaO828JuZx4CC2kTH86hrU4QjqHvz1G3z0P29uUENSrknv2I7X3oW8jxjSILcpXacDhKh6pqX7vT7coY91IKNCYqebJaGYSwIrgorQrKOypKKUZIBqAcAZ87HyT_XiF-_Y4V2lVQZLSRHlCKO1qXpICf0n_8AakKWEiZg6cXlEoSt6LvL73ppkA9bJNlmn3FiItJxMsmgU9pQ-bWQBm8_23Ulug!!/</t>
  </si>
  <si>
    <t>1959/2022</t>
  </si>
  <si>
    <t>Mantenimiento preventivo, adecuación de las instalaciones y reparaciones relacionadas con instalaciones de incendios, aires acondicionado, electricidad y fontaneria en los distintos inmuebles de Turismo de Gran Canaria</t>
  </si>
  <si>
    <t>50000000-Servicios de reparación y mantenimiento</t>
  </si>
  <si>
    <t>Del 01/01/2023 al 31/12/2023</t>
  </si>
  <si>
    <t xml:space="preserve">4 LOTES </t>
  </si>
  <si>
    <t>LOTE 1 3195, LOTE 2 6091, LOTE 3 3139,20, LOTE 4 3999</t>
  </si>
  <si>
    <t>LOTE 1 ELECTRIMEGA,S.L.U, LOTE 2 MONTAJES EELCTRICOS MATOS, S.L, LOTE 3 ELECTRIMEGA,S.L.U, LOTE 4 CAPROSS 2004 S.L.</t>
  </si>
  <si>
    <t>https://contrataciondelestado.es/wps/portal/!ut/p/b1/hZBBC4JAFIR_UbznqmseTddVMTXNLfciQiYLqZeI6NenQpcge7eBb2YeAxIqDU3bppZBEc4gh-ahuuauxqG5QQVSWrUj2MEJbR15njEku9yihp9OEkH0zVP16tVe4AhVwuYESWuDpa7rBwS3he4hib2ypMEsyQRUE4A_zsHF_6sRP35Tdw0RiYwWIUcMA9-LS81ETug__wnkgqwlLMDai-slCEkw9u33eukun7aIsv0x40RDpPNkKYNeqo3Mr0W44d0bpw4KSg!!/</t>
  </si>
  <si>
    <t>1976/2022</t>
  </si>
  <si>
    <t>Suministro de licencias de software ofimático para el personal de Turismo de Gran Canaria</t>
  </si>
  <si>
    <t>48920000-Paquetes de software ofimático</t>
  </si>
  <si>
    <t xml:space="preserve">5 LOTES </t>
  </si>
  <si>
    <t>LOTE 1 140, LOTE 2 1075,68, LOTE 3 2486,25, LOTE 4 3858, LOTE 5 DESIERTO</t>
  </si>
  <si>
    <t>LOTE 1 Everup Inc EP, LOTE 2 Vasco Informatica S.L, LOTE 3 SISTEMAS Y REDES SEGURIDAD DIGITAL, S.L., LOTE 4 VMANAGER CONSULTING, S.L., LOTE 5 DESIERTO</t>
  </si>
  <si>
    <t>https://contrataciondelestado.es/wps/portal/!ut/p/b1/hZBPC4JAFMQ_kbznqmse_berYmmalnsRIZOF1EtE9OlToUugvdvAb2YeAwIqFQ3LoqZOES4ghuYpu-Yhx6G5QwVCmLVd-kc7tDTkWeojcTKT6iyZJELZNy_Zy3d7hRNUHpsTBK11P3FdFhDc5ZqHJPaKggazJBNQTQCunI2Lf60Rv35Dc_UyKlOahxwxDJgXF6qBnNB__jOIBdlKWICtF7dLEA7B2Le_6yVONm0RpftTyomKSOfJfAa9kIrIbnmo8O4DKpl-kQ!!/</t>
  </si>
  <si>
    <t>1893/2022</t>
  </si>
  <si>
    <t>Servicios maquetación y gestión de contenidos soportes digitales promocionales de Turismo de Gran Canaria para el 2023</t>
  </si>
  <si>
    <t>72413000-Servicios de diseño de sitios web WWW</t>
  </si>
  <si>
    <t>https://contrataciondelestado.es/wps/portal/!ut/p/b1/hZBPC4JAFMQ_Ubznqmse_berZmmalnsJIZOF1EtE9OlbhS5B9m4Dv5l5DAioNTRtm1oGRTiBGJqH7Jq7HIfmBjUIYZ2dKtg7ka0jz7MAiZtb1GCpkghV3zxlL1_tBQ5Qx2xKEPRsBKnnsZDgutB9JIlfljScJFFArQD8cQ7O_l-N-PGbumdUcZXRIuKIUcj8pNRM5IT-8x9BzMhSwgwsvbhcgrALx779Xi91c7VFnG0PGScaIp0m2zDohVyJ_FpEK969AUe_S_o!/</t>
  </si>
  <si>
    <t>1996/2022</t>
  </si>
  <si>
    <t>Obras de reparación de la fachada del edificio que es sede de Turismo de Gran Canaria, sito en Triana 93, Las Palmas de Gran Canaria</t>
  </si>
  <si>
    <t>45443000-Trabajos de fachada, 45000000-Trabajos de construcción, 45400000-Acabado de edificios</t>
  </si>
  <si>
    <t>DESARROLLA OBRAS Y SERVICIOS SL</t>
  </si>
  <si>
    <t>https://contrataciondelestado.es/wps/portal/!ut/p/b1/hZBPC4JAFMQ_kbznqmse_bsqlpum5V5EyGQh9RIRffpU6BJo7zbwm5nHgIBKRcOyqKlThAuIoXnKrnnIcWjuUIEQZm2X_tGOLA1Zxn0kTmZSPUgniVD2zUv28t1e4QQVD-YEQWvdT103CAnucs1DknhFQcNZkgmoJgBXzsbFv9aIX7-huXoZl5zmEUOMwsBLCtVARug__xnEgmwlLMDWi9slCIdw7Nvf9VInm7aI-f7EGVER6TyZzaAXUhHZLY8U1n0A2PZjBQ!!/</t>
  </si>
  <si>
    <t>3062/2021</t>
  </si>
  <si>
    <t>Acondicionamiento de un local existente de uso destinado a oficinas, manteniendo el uso y habilitando el local a las necesidades del organismo público denominado Turismo de Gran Canaria</t>
  </si>
  <si>
    <t>45000000-Trabajos de construcción, 45300000-Trabajos de instalación en edificios, 45400000-Acabado de edificios, 45431000-Trabajos de alicatado</t>
  </si>
  <si>
    <t>76 días</t>
  </si>
  <si>
    <t>https://contrataciondelestado.es/wps/portal/!ut/p/b1/hZBPC4JAFMQ_kbznqmse_bsqlqa55V5EyGQh9RIRffpU6BJo7zbwm5nHgIBKRcOyqKlThAuIoXnKrnnIcWjuUIEQZm1z_2hHloYsz3wkTm5SPUgnicD75iV7-W6vcIIqYHOCoLXup64bhAR3heYhSbyypOEsyQRUE4ArZ-PiX2vEr9_QXJ3HPKNFxBCjMPCSUjWQEfrPfwaxIFsJC7D14nYJwiEc-_Z3vdTJpy3ibH_KGFER6TwZY9ALqYj8VkQK6z7Gu7fO/</t>
  </si>
  <si>
    <t>1222/2022</t>
  </si>
  <si>
    <t>Gestión de las redes sociales promocionales de Turismo de Gran Canaria</t>
  </si>
  <si>
    <t>79342000-Servicios de marketing, 79413000-Servicios de consultoría en gestión de marketing</t>
  </si>
  <si>
    <t>21ninjas SL</t>
  </si>
  <si>
    <t>https://contrataciondelestado.es/wps/portal/!ut/p/b1/hZBLC4JAFIV_kdzrqGMufY6KrzQtZyNCJgOpm4jo16dCm0C7uwPfOedygEMto2YYVFcpwgX42D5F3z7ENLZ3qIFzvTEr92gGhoIsz1wkVq5T1UtniVAN7UsM4t1d4QR1zJYEThvVTW3b8wkeCsVBEjllSf1FkhmoZwA3zsTVv9WIX7-m2GoVVhktAoYY-J4TlbKGjNB__jPwFdlLWIG9F_dLEBJ_Grrf9VIrn7cIs_iUMSIj0mWyhMHAhcTzWxFIrP8A-Oo8hQ!!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</si>
</sst>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&quot; €&quot;;[Red]\-#,##0.00&quot; €&quot;"/>
  </numFmts>
  <fonts count="4"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sz val="11"/>
      <color rgb="FF00000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2" fillId="0" borderId="0" applyBorder="0" applyProtection="0"/>
  </cellStyleXfs>
  <cellXfs count="2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164" fontId="3" fillId="0" borderId="4" xfId="1" applyBorder="1" applyProtection="1"/>
    <xf numFmtId="164" fontId="3" fillId="0" borderId="1" xfId="1" applyBorder="1" applyProtection="1"/>
    <xf numFmtId="165" fontId="3" fillId="0" borderId="1" xfId="1" applyNumberFormat="1" applyBorder="1" applyProtection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3" fillId="0" borderId="0" xfId="1" applyBorder="1" applyAlignment="1" applyProtection="1">
      <alignment horizontal="center"/>
    </xf>
    <xf numFmtId="165" fontId="3" fillId="0" borderId="0" xfId="1" applyNumberFormat="1" applyBorder="1" applyProtection="1"/>
    <xf numFmtId="0" fontId="2" fillId="0" borderId="0" xfId="2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2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64" fontId="3" fillId="0" borderId="1" xfId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2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Border="1" applyAlignment="1" applyProtection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8E8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taciondelestado.es/wps/portal/!ut/p/b1/hZBLC4JAFIV_kdzrqGMufY4jmeZjytmIkMVA1iYi-vWp0CbQ7u7Ad865HJDQ6Gg5DrVNinAEeeue6tI91P3WXaEBKe3WFeHe5Y6BrMhDJF5hUzPKRokghu6lBvXuT1BBw9MpQdLWDDPfj2KCm9IIkGyDuqbxJMkINCOAC-fi7F9qxK_fMnxTJCKnJWeIPI6Cba1byAj95z" TargetMode="External"/><Relationship Id="rId18" Type="http://schemas.openxmlformats.org/officeDocument/2006/relationships/hyperlink" Target="https://contrataciondelestado.es/wps/portal/!ut/p/b1/hZBPC4JAFMQ_kbznqmsezT-7K9aapuVeQqhkIfUSEX36VOgSZO828JuZx4CC2kTH86hrU4QjqL556La566FvblCDUu7Jr6KdLzwLWZ5FSNa5S-1YjhKh6pqn7vTrcoY91FxOCYqe7EgGQcwJrgorRJKGZUn5JMkI1COAP87H2f-rET9-xwrsKqkyWgiGKHgcpqXpICP0n_" TargetMode="External"/><Relationship Id="rId26" Type="http://schemas.openxmlformats.org/officeDocument/2006/relationships/hyperlink" Target="https://contrataciondelestado.es/wps/portal/!ut/p/b1/hZBPC4JAFMQ_kbznqmse_buuWJqm5V5CqGQh9RIRffpWoUugvdvAb2YeAwIaHS3HobZJEU4ghvYpu_Yhx6G9QwNC2Ge3DvcudwxkRR4i8QqbmlGmJELdty_Zy_f1AgdouOdNEYKezTDz_SgmuCmNAEkaVBWNJ0kU0CgAF87F2b9UiV-_ZfhmndQ5LTlD5HEUpJVuISP0n_" TargetMode="External"/><Relationship Id="rId39" Type="http://schemas.openxmlformats.org/officeDocument/2006/relationships/hyperlink" Target="https://contrataciondelestado.es/wps/portal/!ut/p/b1/hZBPC4JAFMQ_kbznqmse_bsqlpum5V5EyGQh9RIRffpU6BJo7zbwm5nHgIBKRcOyqKlThAuIoXnKrnnIcWjuUIEQZm2X_tGOLA1Zxn0kTmZSPUgniVD2zUv28t1e4QQVd-YEQWvdT103CAnucs1DknhFQcNZkgmoJgBXzsbFv9aIX7-huXoZl5zmEUOMwsBLCtVARug__x" TargetMode="External"/><Relationship Id="rId21" Type="http://schemas.openxmlformats.org/officeDocument/2006/relationships/hyperlink" Target="https://contrataciondelestado.es/wps/portal/!ut/p/b1/hZBLC4JAFIV_UdzrqGMuzceoPZx8lbMRIZOB1E1E9OsbhTZBdncHvnPO5YCASkPTtqllUIQziKF5yK65y3FoblCBEFbtlP7RiWwdWcp9JJvUokaQKIlQ9s1T9vLVXiCHKuZTgqC14SeuG4QE15nuIdl5RUHDSRIFVArAH-fg7P_ViB-_qbtGGZecZhFDjMLA2xWaiYzQf_" TargetMode="External"/><Relationship Id="rId34" Type="http://schemas.openxmlformats.org/officeDocument/2006/relationships/hyperlink" Target="https://contrataciondelestado.es/wps/portal/!ut/p/b1/hZBPC4JAFMQ_kbznuq56NFfXFUvTtNxLCP1hIfMSEX36VOgSaO828JuZx4CCxiQOdT3PNSkcQN3bp762D93f2xs0oJRz9Otw60vPQlHkIZJV4TAaZYNEqLv2pTv9Pp9gB43kY4JiRxpmQRDFBN3S4khSXlUsHiUZgGYAcOZ8nPxzjfj121ZA66TOWSkFoowjnlamjYKwf_" TargetMode="External"/><Relationship Id="rId42" Type="http://schemas.openxmlformats.org/officeDocument/2006/relationships/hyperlink" Target="https://contrataciondelestado.es/wps/portal/!ut/p/b1/hZBLC4JAFIV_kdzrOI66NHUeUWmalrMRoQcDWZuI6NenQptAu7sD3znnckBDbROP-kHg2xQOoG_t01zah7nf2ivUoLXXhFWyDVXgoMizBMki9xjlaS8Rqq59mc68T0fYQS35kKBZQ5M0irgk6BdOjGQVlyWTgyQ9UPcATlyIo3-qEb9-14lotawyViiBqCSPV6XtoiDsn3" TargetMode="External"/><Relationship Id="rId47" Type="http://schemas.openxmlformats.org/officeDocument/2006/relationships/hyperlink" Target="https://contrataciondelestado.es/wps/portal/!ut/p/b1/hZBBC4JAFIR_UbznqmseTddVMTXNLfciQiYLqZeI6NenQpcge7eBb2YeAxIqDU3bppZBEc4gh-ahuuauxqG5QQVSWrUj2MEJbR15njEku9yihp9OEkH0zVP16tVe4AhVwuYESWuDpa7rBwS3he4hib2ypMEsyQRUE4A_zsHF_6sRP35Tdw0RiYwWIUcMA9-LS81ETug__w" TargetMode="External"/><Relationship Id="rId50" Type="http://schemas.openxmlformats.org/officeDocument/2006/relationships/hyperlink" Target="https://contrataciondelestado.es/wps/portal/!ut/p/b1/hZBPC4JAFMQ_kbznqmse_bsqlpum5V5EyGQh9RIRffpU6BJo7zbwm5nHgIBKRcOyqKlThAuIoXnKrnnIcWjuUIEQZm2X_tGOLA1Zxn0kTmZSPUgniVD2zUv28t1e4QQVD-YEQWvdT103CAnucs1DknhFQcNZkgmoJgBXzsbFv9aIX7-huXoZl5zmEUOMwsBLCtVARug__x" TargetMode="External"/><Relationship Id="rId7" Type="http://schemas.openxmlformats.org/officeDocument/2006/relationships/hyperlink" Target="https://contrataciondelestado.es/wps/portal/!ut/p/b1/hZBLC4JAFIV_kdzrqGMufY6v0nyVsxEhk4HUTUT061OhTZDd3YHvnHM5wKGWUTMMqqsU4Qx8bB-ib-9iGtsb1MC53piVezQDQ0GWpS4SK9Op6iWzRKiG9ikG8eouUEDtRksCp43qJrbt-QR3ueIgiZ2ypP4iyQzUM4A_zsTV_6sRP35NsdUqrFKaBwwx8D0nLmUNGaH__C" TargetMode="External"/><Relationship Id="rId2" Type="http://schemas.openxmlformats.org/officeDocument/2006/relationships/hyperlink" Target="https://contrataciondelestado.es/wps/portal/!ut/p/b1/hZBPC4JAFMQ_kbznqmse_bu7UrlpWu4lhEoWMi8R0adPhS6B9m4Dv5l5DCioTXQ8j7o2RTiCujdP3TYP3d-bG9SglHvyq3jnC89ClssYSZC71E6yQSJUXfPSnX5fzrCHWvIxQdGTHWdhmHCCq8KKkKyjsqR8lGQA6gHAmfNx8s814tfvWKFdpZWkhWCIgifRujQdZIT-8x" TargetMode="External"/><Relationship Id="rId16" Type="http://schemas.openxmlformats.org/officeDocument/2006/relationships/hyperlink" Target="https://contrataciondelestado.es/wps/portal/!ut/p/b1/hZBLC4JAFIV_kdzrqGMufY6KrzQtZyNCJgOpm4jo16dCm0C7uwPfOedygEMto2YYVFcpwgX42D5F3z7ENLZ3qIFzvTEr92gGhoIsz1wkVq5T1UtniVAN7UsM4t1d4QR1lCwJnDaqm9q25xM8FIqDJHLKkvqLJDNQzwBunImrf6sRv35NsdUqrDJaBAwx8D0nKmUNGaH__G" TargetMode="External"/><Relationship Id="rId29" Type="http://schemas.openxmlformats.org/officeDocument/2006/relationships/hyperlink" Target="https://contrataciondelestado.es/wps/portal/!ut/p/b1/hZBPC4JAFMQ_UbznqmseddVVqTTNLfciC_1hIe0SEX36VqFLkL3bwG9mHgMSWgtd36eeQxEOIAf10Bd117dBXaEFKb0uEPE2yHwbeVXGSMLKo05SGIkgevXUvX6djrCDdsPCMULSzokLxpKU4LK2IySrqGloOkpigNYA-OMCnPy_KvHjd23miFyUtM44YpYm0aqxXOSE_v" TargetMode="External"/><Relationship Id="rId11" Type="http://schemas.openxmlformats.org/officeDocument/2006/relationships/hyperlink" Target="https://contrataciondelestado.es/wps/portal/!ut/p/b1/hZBLC4JAFIV_kdzrqGMufY6KrzQtZyNCJgOpm4jo16dCm0C7uwPfOedygEMto2YYVFcpwgX42D5F3z7ENLZ3qIFzvTEr92gGhoIsz1wkVq5T1UtniVAN7UsM4t1d4QR1HC0JnDaqm9q25xM8FIqDJHLKkvqLJDNQzwBunImrf6sRv35NsdUqrDJaBAwx8D0nKmUNGaH__G" TargetMode="External"/><Relationship Id="rId24" Type="http://schemas.openxmlformats.org/officeDocument/2006/relationships/hyperlink" Target="https://contrataciondelestado.es/wps/portal/!ut/p/b1/hZBLC4JAFIV_kdzrqGMufc4YlqZpORsZ6MFA5iYi-vWNQptAu7sD3znnckBAa6LjedS1KcIRxF0-1VU-1HCXN2hBCLfzm3jnp56FrCxiJEHpUjvJtURoevlSvXqfT7CHduMHY4SgnR3nYZhwgqvKipBkUV1TPkqigVYDOHM-Tv65Svz6HSu0m3VT0CpliClPoqw2HWSE_v" TargetMode="External"/><Relationship Id="rId32" Type="http://schemas.openxmlformats.org/officeDocument/2006/relationships/hyperlink" Target="https://contrataciondelestado.es/wps/portal/!ut/p/b1/hZBBC4JAFIR_kbznuq56tFVXw9I0LfciQiYLmZeI6NenQpdAe7eBb2YeAxIqnVjUdhxbp3AGeW-eqmsearg3N6hASqt2S__gRo6BIkt9JJvMYjRIRolQ9s1L9erdXuAIFedTgmQ19RPOg5CgnRsektgrChZOkoxANQK4cC7O_qVG_PpNg9NyW6YsjwRiFAZeXOgmCsL--U" TargetMode="External"/><Relationship Id="rId37" Type="http://schemas.openxmlformats.org/officeDocument/2006/relationships/hyperlink" Target="https://contrataciondelestado.es/wps/portal/!ut/p/b1/hZBBC4JAFIR_kbznqmse1dVVsTRNy72IkMlC6iUi-vWp0CXQ3m3gm5nHgIBKRcOyqKlThAuIoXnKrnnIcWjuUIEQZm2X3tEOLQ15lnpInMykup9MEqHsm5fs5bu9wgkq5swJgta6l7iuHxDc5RpDErOioMEsyQRUE4ArZ-PiX2vEr9_QXL2MypTmIUcMA5_FhWogJ_Sf_w" TargetMode="External"/><Relationship Id="rId40" Type="http://schemas.openxmlformats.org/officeDocument/2006/relationships/hyperlink" Target="https://contrataciondelestado.es/wps/portal/!ut/p/b1/hZBBC4JAFIR_kbznqmseddVVsTRNy72IkMlC6iUi-vWp0CXQ3m3gm5nHgIBKRcOyqKlThAuIoXnKrnnIcWjuUIEQZm2X3tEOLQ15lnpInMykup9MEqHsm5fs5bu9wgkqn80Jgta6lzDmBwR3ueYiid2ioMEsyQRUE4ArZ-PiX2vEr9_QmF5GZUrzkCOGge_GhWogJ_Sf_w" TargetMode="External"/><Relationship Id="rId45" Type="http://schemas.openxmlformats.org/officeDocument/2006/relationships/hyperlink" Target="https://contrataciondelestado.es/wps/portal/!ut/p/b1/hZBPC4JAFMQ_kbznqmse_bOuiqVpWu5FhEwWUi8R0adPhS6B9m4Dv5l5DAioVDQsi5o6RbiAGJqn7JqHHIfmDhUIYdZ2yY52aGnIs5QhcTKT6n4ySYSyb16yl-_2CieobDYnCFrrLHFdPyC4yzUPSewVBQ1mSSagmgBcORsX_1ojfv2G5uplVKY0DzliGPheXKgGckL_-c" TargetMode="External"/><Relationship Id="rId5" Type="http://schemas.openxmlformats.org/officeDocument/2006/relationships/hyperlink" Target="https://contrataciondelestado.es/wps/portal/!ut/p/b1/hZBPC4JAFMQ_kbznqmse_bsqlqa55V5EyGQh9RIRffpU6BJo7zbwm5nHgIBKRcOyqKlThAuIoXnKrnnIcWjuUIEQZm1z_2hHloYsz3wkTm5SPUgnicD75iV7-W6vcILKiecEQWvdT103CAnuCs1DknhlScNZkgmoJgBXzsbFv9aIX7-huTqPeUaLiCFGYeAlpWogI_Sf_w" TargetMode="External"/><Relationship Id="rId15" Type="http://schemas.openxmlformats.org/officeDocument/2006/relationships/hyperlink" Target="https://contrataciondelestado.es/wps/portal/!ut/p/b1/hZBLC4JAFIV_kdzrqGMufY6KqfkqZyNCJgOpm4jo16dCm0C7uwPfOedygEMto2YYVFcpwgX42D5F3z7ENLZ3qIFzvTEr92QGhoIsS10kVqZT1UtmiVAN7UsM4t1doYDai5cEThvVTWzb8wkecsVBEjllSf1FkhmoZwA3zsTVv9WIX7-m2GoVVinNA4YY-J4TlbKGjNB__j" TargetMode="External"/><Relationship Id="rId23" Type="http://schemas.openxmlformats.org/officeDocument/2006/relationships/hyperlink" Target="https://contrataciondelestado.es/wps/portal/!ut/p/b1/hZBLC4JAFIV_kdzrqGMufc4YlqY55WxE6MFA5iYi-vWNQptAu7sD3znnckBCY6LjedS1KcIR5L17qmv3UMO9u0EDUrqtL-Kdn3oWsrKIkQSlS-0k1xJB9N1L9ep9PsEeGuYHY4SkrR3nYZhwgqvKipBkUV1TPkqigUYDOHM-Tv65Svz6HSu0xVoUtEoZYsqTKKtNBxmh__" TargetMode="External"/><Relationship Id="rId28" Type="http://schemas.openxmlformats.org/officeDocument/2006/relationships/hyperlink" Target="https://contrataciondelestado.es/FileSystem/servlet/GetDocumentByIdServlet?DocumentIdParam=B7e9H9XqvAMAnTVtPXsSdp%2B2CqS24nN6xhTt4i4Hy3J5x8oIrDfbBBt3wCBNvdTkynaW1gbq1eTli8Yf5G1MpqcSAdVej2F5vWHxwZcJ2DM%3D&amp;cifrado=QUC1GjXXSiLkydRHJBmbpw%3D%3D" TargetMode="External"/><Relationship Id="rId36" Type="http://schemas.openxmlformats.org/officeDocument/2006/relationships/hyperlink" Target="https://contrataciondelestado.es/wps/portal/!ut/p/b1/hZBLC4JAFIV_kdzrqGMufY6KqfkqZyNCJgOpm4jo16dCm0C7uwPfOedygEMto2YYVFcpwgX42D5F3z7ENLZ3qIFzvTEr92QGhoIsS10kVqZT1UtmiVAN7UsM4t1doYA6XgI4bVQ3sW3PJ3jIFQdJ5JQl9RdJZqCeAdw4E1f_ViF-_Zpiq1VYpTQPGGLge05UyhoyQv_5z8" TargetMode="External"/><Relationship Id="rId49" Type="http://schemas.openxmlformats.org/officeDocument/2006/relationships/hyperlink" Target="https://contrataciondelestado.es/wps/portal/!ut/p/b1/hZBPC4JAFMQ_Ubznqmse_berZmmalnsJIZOF1EtE9OlbhS5B9m4Dv5l5DAioNTRtm1oGRTiBGJqH7Jq7HIfmBjUIYZ2dKtg7ka0jz7MAiZtb1GCpkghV3zxlL1_tBQ5Qx2xKEPRsBKnnsZDgutB9JIlfljScJFFArQD8cQ7O_l-N-PGbumdUcZXRIuKIUcj8pNRM5IT-8x" TargetMode="External"/><Relationship Id="rId10" Type="http://schemas.openxmlformats.org/officeDocument/2006/relationships/hyperlink" Target="https://contrataciondelestado.es/wps/portal/!ut/p/b1/hZBPC4JAFMQ_kbznqmse_burWJqm5V5EyGQh9RIRffpU6BJo7zbwm5nHgIBKRcOyqKlThAuIoXnKrnnIcWjuUIEQZm2X_tEOLQ1ZlvpInMykepBMEqHsm5fs5bu9wgkqFs8Jgta6n7huwAnucs1DEntFQfksyQRUE4ArZ-PiX2vEr9_QXL2MypTmIUMMeeDFhWogI_Sf_w" TargetMode="External"/><Relationship Id="rId19" Type="http://schemas.openxmlformats.org/officeDocument/2006/relationships/hyperlink" Target="https://contrataciondelestado.es/wps/portal/!ut/p/b1/hZBPC4JAFMQ_UbznqmsezT_rSrWmueVeRMhkIesSEX36VqFLkL3bwG9mHgMKagtd36eeQxGOoK7tQ_ftXd-u7QVqUMprAhnvAu7byIo8RrIqPOokwkgEObRPPehXd4I91FsxJijaOLEIwyQluCztCMk6qiqajpIYoDYA_rgAJ_-vRvz4XTt0ZCZzWnKGyNMkWleWi4zQf_" TargetMode="External"/><Relationship Id="rId31" Type="http://schemas.openxmlformats.org/officeDocument/2006/relationships/hyperlink" Target="https://contrataciondelestado.es/wps/portal/!ut/p/b1/hZBPC4JAFMQ_kbznuq569O9qWJrmlnsRIZOFrEtE9OlToUugvdvAb2YeAxJqnVjUdhxbp3ACeWufqm8f6n5rr1CDlFbjinDvJo6BvMhDJF5hMRplo0QQQ_tSg3p3ZzhAnXpTgmQNDTPfj2KCdmkESNKgqlg8STIC9Qjgwrk4-5ca8es3DZ-KjchZmXDEJI6CtNJN5IT98x" TargetMode="External"/><Relationship Id="rId44" Type="http://schemas.openxmlformats.org/officeDocument/2006/relationships/hyperlink" Target="https://contrataciondelestado.es/wps/portal/!ut/p/b1/hZDNDoIwEISfyOxSoMgRKbQgCoKg9GKa-JMmghdjjE9vIfFiIu5tkm9mNgMSWgtd36eeQxH2IHv10Bd117deXaEFKb1D0ESbIPFt5GURIVmUHnXi3EiEplNP3enX6QhbaJdsSJD04ER5GMaC4LyyGZKM1TUVgyQGaA2APy7A0f-rET9-1w6dJm0KWiUcMRExy2rLRU7oP_" TargetMode="External"/><Relationship Id="rId52" Type="http://schemas.openxmlformats.org/officeDocument/2006/relationships/hyperlink" Target="https://contrataciondelestado.es/wps/portal/!ut/p/b1/hZBLC4JAFIV_kdzrqGMufY6KrzQtZyNCJgOpm4jo16dCm0C7uwPfOedygEMto2YYVFcpwgX42D5F3z7ENLZ3qIFzvTEr92gGhoIsz1wkVq5T1UtniVAN7UsM4t1d4QR1zJYEThvVTW3b8wkeCsVBEjllSf1FkhmoZwA3zsTVv9WIX7-m2GoVVhktAoYY-J4TlbKGjNB__j" TargetMode="External"/><Relationship Id="rId4" Type="http://schemas.openxmlformats.org/officeDocument/2006/relationships/hyperlink" Target="https://contrataciondelestado.es/wps/portal/!ut/p/b1/hZBLC4JAFIV_kdzrqGMufY4jluarnI0ImQykbSKiX58KbQLt7g5855zLAQG1ioZlUVOnCGcQY_uUffuQ97G9QQ1CmI1d-UebWxqyLPWROJlJ9SCZJEI1tC85yHd3gQLqmM8Jgja6n7huEBLc5ZqHJPbKkoazJBNQTwCunI2Lf60Rv35Dc_UqqlKac4bIw8CLS9VARug__w" TargetMode="External"/><Relationship Id="rId9" Type="http://schemas.openxmlformats.org/officeDocument/2006/relationships/hyperlink" Target="https://contrataciondelestado.es/wps/portal/!ut/p/b1/hZBPC4JAFMQ_kbznqmse_bsqlqa55V5EyGQh9RIRffpU6BJo7zbwm5nHgIBKRcOyqKlThAuIoXnKrnnIcWjuUIEQZm1z_2hHloYsz3wkTm5SPUgnicD75iV7-W6vcILKTuYEQWvdT103CAnuCs1DknhlScNZkgmoJgBXzsbFv9aIX7-huTqPeUaLiCFGYeAlpWogI_Sf_w" TargetMode="External"/><Relationship Id="rId14" Type="http://schemas.openxmlformats.org/officeDocument/2006/relationships/hyperlink" Target="https://contrataciondelestado.es/wps/portal/!ut/p/b1/hZBLC4JAFIV_kdzrqGMufc5MZE6-ytmI0IOBrE1E9OtToU2g3d2B75xzOaCgMdHxPOraFOEA6tY99aV76Putu0IDSrmtX8c7X3gWslzGSILcpXaSDRKh7ruX7vX7dIQSmiwdExRt7TgLw4QTXBVWhGQTVRXloyQD0AwAzpyPk3-uEb9-xwrtel1LWgiGKHgSbSrTQUboP_" TargetMode="External"/><Relationship Id="rId22" Type="http://schemas.openxmlformats.org/officeDocument/2006/relationships/hyperlink" Target="https://contrataciondelestado.es/wps/portal/!ut/p/b1/hZBLC4JAFIV_UdzrqGMux9eoWE6aU85GhB4MpG4iol-fCm2C7O4OfOecywEFtYG261LHoghHUH370Nf2roe-vUENSjkNk-GOJa6JvBAhEq9wqBXlo0SQXfvUnX6dT7CHWogpQdHGCnPfj2KC69IMkGRBVdF4kmQE6hHAH8dw9v9qxI_fNn1LplLQMuGISRwFWWXYyAn95z" TargetMode="External"/><Relationship Id="rId27" Type="http://schemas.openxmlformats.org/officeDocument/2006/relationships/hyperlink" Target="https://contrataciondelestado.es/wps/portal/!ut/p/b1/hZBPC4JAFMQ_UbznqmseXf-siuWmabkXETJZSL1ERJ8-FboE2bsN_GbmMSCh0tC0bWoZFOEMcmgeqmvuahyaG1QgpVU7pX9wIltHngkfCcssagTpJBHKvnmqXr3aCxyhEozNEZLWhp-6bhAS3Oa6hyTxioKGsyQTUE0A_jgHF_-vSvz4Td01yrgUNI84YhQGXlJoJnJC__" TargetMode="External"/><Relationship Id="rId30" Type="http://schemas.openxmlformats.org/officeDocument/2006/relationships/hyperlink" Target="https://contrataciondelestado.es/wps/portal/!ut/p/b1/hZBLD4IwEIR_kdmllAJHngWDUkHQ9mJIfKSJ4MUY46-3kHgxEfc2yTczmwEF0iIu9XzfsyjsQQ3dQ1-6u74N3RUkKOUegjbZBLlvI69EgiSsXEbT0kiEtu-eutev0xG2INNwTFDsQJMyitKMoFfbMZIibhqWjZIYQBoAf1yAk_9XI378jh3RdtkKVuccMc_SuGgsBzlh__" TargetMode="External"/><Relationship Id="rId35" Type="http://schemas.openxmlformats.org/officeDocument/2006/relationships/hyperlink" Target="https://contrataciondelestado.es/wps/portal/!ut/p/b1/hZBPC4JAFMQ_Ubznqmse_bu7YWmaW-5FhCwW0i4R0adPhS6B9m4Dv5l5DCioDLRdlzoWRTiB6punvjYPfe-bG1SglFN7Mtp7wjWR5VmExM8dasXpIBFk17x0p9_tGQ5Q8TFA0dqK0iCIOcF1YYZIkrAsKR8lGYBqAHDmPJz8c4X49dtmYMmNzGghGKLgcZiUho2M0H_-I6" TargetMode="External"/><Relationship Id="rId43" Type="http://schemas.openxmlformats.org/officeDocument/2006/relationships/hyperlink" Target="https://contrataciondelestado.es/wps/portal/!ut/p/b1/hZBBC4JAFIR_kbznqmse1dVVsTRNy72IkMlC6iUi-vWp0CXQ3m3gm5nHgIBKRcOyqKlThAuIoXnKrnnIcWjuUIEQZm2X3tEOLQ15lnpInMykup9MEqHsm5fs5bu9wgkqj80Jgta6l7iuHxDc5RpDErOioMEsyQRUE4ArZ-PiX2vEr9_QXL2MypTmIUcMA5_FhWogJ_Sf_w" TargetMode="External"/><Relationship Id="rId48" Type="http://schemas.openxmlformats.org/officeDocument/2006/relationships/hyperlink" Target="https://contrataciondelestado.es/wps/portal/!ut/p/b1/hZBPC4JAFMQ_kbznqmse_berYmmalnsRIZOF1EtE9OlToUugvdvAb2YeAwIqFQ3LoqZOES4ghuYpu-Yhx6G5QwVCmLVd-kc7tDTkWeojcTKT6iyZJELZNy_Zy3d7hRNUHpsTBK11P3FdFhDc5ZqHJPaKggazJBNQTQCunI2Lf60Rv35Dc_UyKlOahxwxDJgXF6qBnNB__j" TargetMode="External"/><Relationship Id="rId8" Type="http://schemas.openxmlformats.org/officeDocument/2006/relationships/hyperlink" Target="https://contrataciondelestado.es/wps/portal/!ut/p/b1/hZBLC4JAFIV_kdzrqGMufY6v0nyVsxEhk4HUTUT061OhTZDd3YHvnHM5wKGWUTMMqqsU4Qx8bB-ib-9iGtsb1MC53piVezQDQ0GWpS4SK9Op6iWzRKiG9ikG8eouUEAdRUsCp43qJrbt-QR3ueIgiZ2ypP4iyQzUM4A_zsTV_6sRP35NsdUqrFKaBwwx8D0nLmUNGaH__C" TargetMode="External"/><Relationship Id="rId51" Type="http://schemas.openxmlformats.org/officeDocument/2006/relationships/hyperlink" Target="https://contrataciondelestado.es/wps/portal/!ut/p/b1/hZBPC4JAFMQ_kbznqmse_bsqlqa55V5EyGQh9RIRffpU6BJo7zbwm5nHgIBKRcOyqKlThAuIoXnKrnnIcWjuUIEQZm1z_2hHloYsz3wkTm5SPUgnicD75iV7-W6vcIIqYHOCoLXup64bhAR3heYhSbyypOEsyQRUE4ArZ-PiX2vEr9_QXJ3HPKNFxBCjMPCSUjWQEfrPfw" TargetMode="External"/><Relationship Id="rId3" Type="http://schemas.openxmlformats.org/officeDocument/2006/relationships/hyperlink" Target="https://contrataciondelestado.es/wps/portal/!ut/p/b1/hZBPC4JAFMQ_kbznqmse_buuWJqm5V5EyGQh9RIRffpU6BJo7zbwm5nHgIBKRcOyqKlThAuIoXnKrnnIcWjuUIEQZm2X_tHmloYsS30kTmZSPUgmiVD2zUv28t1e4QRVwOcEQWvdT1w3CAnucs1DEntFQcNZkgmoJgBXzsbFv9aIX7-huXoZlSnNOUPkYeDFhWogI_Sf_w" TargetMode="External"/><Relationship Id="rId12" Type="http://schemas.openxmlformats.org/officeDocument/2006/relationships/hyperlink" Target="https://contrataciondelestado.es/wps/portal/!ut/p/b1/hZBLC4JAFIV_kdzrqGMufY6KpvkqZyNCJgOpm4jo16dCm0C7uwPfOedygEMto2YYVFcpwgX42D5F3z7ENLZ3qIFzvTEr92QGhoIsS10kVqZT1UtmiVAN7UsM4t1doYDajpcEThvVTWzb8wkecsVBEjllSf1FkhmoZwA3zsTVv9WIX7-m2GoVVinNA4YY-J4TlbKGjNB__j" TargetMode="External"/><Relationship Id="rId17" Type="http://schemas.openxmlformats.org/officeDocument/2006/relationships/hyperlink" Target="https://contrataciondelestado.es/wps/portal/!ut/p/b1/hZBPC4JAFMQ_kbznqmse_bsq1pqm5V5EyGQh9RIRffpU6BJo7zbwm5nHgIBKRcOyqKlThAuIoXnKrnnIcWjuUIEQZm2X_tGOLA1ZlvpInMykesAniVD2zUv28t1e4QSVw-cEQWvd564bhAR3ueYhSbyioOEsyQRUE4ArZ-PiX2vEr9_QXL2My5TmEUOMwsBLCtVARug__x" TargetMode="External"/><Relationship Id="rId25" Type="http://schemas.openxmlformats.org/officeDocument/2006/relationships/hyperlink" Target="https://contrataciondelestado.es/wps/portal/!ut/p/b1/hZBPC4JAFMQ_kbznqmse_bsqlqZpuRcRMllIvUREn75V6BJo7zbwm5nHAIdaRcOyqKlThAvwsX2Kvn2IaWzvUAPnZmNX_tGOLA1ZnvlInNykepBKiVAN7UsM4t1d4QS16zhzBKeN7qeuG4QEd4XmIUm8sqThLIkEagngytm4-Ncq8es3NFev4iqjRcQQozDwklI1kBH6z3" TargetMode="External"/><Relationship Id="rId33" Type="http://schemas.openxmlformats.org/officeDocument/2006/relationships/hyperlink" Target="https://contrataciondelestado.es/wps/portal/!ut/p/b1/hZBPC4JAFMQ_kbznuq56tFXXFUvTtNxLCP1hIfMSEX36VOgSaO828JuZx4CCxiQOdT3PNSkcQN3bp762D93f2xs0oJRz9Otw60vPQlHkIZJV4TAaZYNEqLv2pTv9Pp9gB43kY4JiRxpmnEcxQbe0AiRpUFUsHiUZgGYAcOZ8nPxzjfj12xandVLnrJQCUcZRkFamjYKwf_" TargetMode="External"/><Relationship Id="rId38" Type="http://schemas.openxmlformats.org/officeDocument/2006/relationships/hyperlink" Target="https://contrataciondelestado.es/wps/portal/!ut/p/b1/hZBLC4JAFIV_kdzrqGMufY6apfkqZyNCJgOpm4jo16dCm0C7uwPfOedygEMlo2YYVFcpwgX40DxF1zzEODR3qIBzvTZL92QGhoIsTVwkVqpT1YsniVD2zUv04t1eIYcqtOYETmvVjW3b8wnuMsVBEjlFQf1ZkgmoJgBXzsTFv9aIX7-m2GoZlgnNAoYY-J4TFbKGjNB__j" TargetMode="External"/><Relationship Id="rId46" Type="http://schemas.openxmlformats.org/officeDocument/2006/relationships/hyperlink" Target="https://contrataciondelestado.es/wps/portal/!ut/p/b1/hZBPC4JAFMQ_kbznqmse_bPurlSapuVeQqhkIfMSEX36VOgSaO828JuZx4CC2kTH86hrU4QjqHvz1G3z0P29uUENSrknv2I7X3oW8jxjSILcpXacDhKh6pqX7vT7coY91IKNCYqebJaGYSwIrgorQrKOypKKUZIBqAcAZ87HyT_XiF-_Y4V2lVQZLSRHlCKO1qXpICf0n_" TargetMode="External"/><Relationship Id="rId20" Type="http://schemas.openxmlformats.org/officeDocument/2006/relationships/hyperlink" Target="https://contrataciondelestado.es/wps/portal/!ut/p/b1/hZBPC4JAFMQ_kbznqmse_bsqlpum5V5EyGQh9RIRffpU6BJo7zbwm5nHgIBKRcOyqKlThAuIoXnKrnnIcWjuUIEQZm2X_tGOLA1Zxn0kTmZSPUgniVD2zUv28t1e4QSVx-cEQWvdT103CAnucs1DknhFQcNZkgmoJgBXzsbFv9aIX7-huXoZl5zmEUOMwsBLCtVARug__x" TargetMode="External"/><Relationship Id="rId41" Type="http://schemas.openxmlformats.org/officeDocument/2006/relationships/hyperlink" Target="https://contrataciondelestado.es/wps/portal/!ut/p/b1/hZBLC4JAFIV_UdzrqGMuddRxxNJ8lbMRoQcDaZuI6Nc3Cm2C7O4OfOecywEJrYG261LHoggHkGP_UJf-rm5jf4UWpHQ6rwl3nnBN5EUeIvELh1pRpiVCM_RPNajX6QgVtCmbEiTtrDBjLIoJrkszQJIGdU3jSRINtBrAH-fh7P_ViB-_bTKrSZqcloIjijgK0tqwkRP6z7" TargetMode="External"/><Relationship Id="rId1" Type="http://schemas.openxmlformats.org/officeDocument/2006/relationships/hyperlink" Target="https://contrataciondelestado.es/wps/portal/!ut/p/b1/hZBPC4JAFMQ_Ubznqmse_burWZqm5V5CyGQh9RIRffpWoUuQvdvAb2YeAwJqDU3bppZBEU4ghuYhu-Yux6G5QQ1CWGenCvZOZOvI8ixA4uYWNcJUSYSqb56yl6_2AgeoYz4lCHo2gtTzQk5wXeg-ksQvS8onSRRQKwB_nIOz_1cjfvym7hlVXGW0iBhixEM_KTUTGaH__E" TargetMode="External"/><Relationship Id="rId6" Type="http://schemas.openxmlformats.org/officeDocument/2006/relationships/hyperlink" Target="https://contrataciondelestado.es/wps/portal/!ut/p/b1/hZBPC4JAFMQ_kbznqmse_bu7UmmalnsRIZOFzEtE9OlToUugvdvAb2YeAxIqHS3HobZJEc4g781Tdc1DDffmBhVIadduGR5c4RjIsjRE4mU2NaNklAhl37xUr97tBY5Q8XhKkLQ2w8T3I05wkxsBkm1QFJRPkoxANQK4cC7O_qVG_PotwzfLuExpLhii4FGwLXQLGaH__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80"/>
  <sheetViews>
    <sheetView tabSelected="1" zoomScaleNormal="100" workbookViewId="0">
      <selection activeCell="K4" sqref="K4"/>
    </sheetView>
  </sheetViews>
  <sheetFormatPr defaultColWidth="10.28515625" defaultRowHeight="15"/>
  <cols>
    <col min="3" max="6" width="10.28515625" customWidth="1"/>
    <col min="7" max="7" width="31.5703125" customWidth="1"/>
    <col min="8" max="10" width="10.28515625" customWidth="1"/>
    <col min="11" max="11" width="11.7109375" customWidth="1"/>
    <col min="12" max="12" width="11.42578125" customWidth="1"/>
    <col min="13" max="15" width="10.28515625" customWidth="1"/>
    <col min="16" max="16" width="17.42578125" customWidth="1"/>
    <col min="17" max="17" width="17.7109375" customWidth="1"/>
    <col min="18" max="18" width="26.28515625" customWidth="1"/>
    <col min="19" max="19" width="12" customWidth="1"/>
    <col min="20" max="20" width="18.140625" customWidth="1"/>
    <col min="21" max="21" width="35.140625" customWidth="1"/>
    <col min="22" max="22" width="11.42578125" customWidth="1"/>
    <col min="23" max="23" width="13" customWidth="1"/>
  </cols>
  <sheetData>
    <row r="1" spans="1:47">
      <c r="A1" s="24" t="s">
        <v>0</v>
      </c>
      <c r="B1" s="24"/>
      <c r="C1" s="24"/>
      <c r="D1" s="24"/>
      <c r="E1" s="24"/>
      <c r="F1" s="24"/>
      <c r="G1" s="24"/>
    </row>
    <row r="4" spans="1:47" ht="19.5" customHeight="1">
      <c r="A4" s="25" t="s">
        <v>1</v>
      </c>
      <c r="B4" s="25"/>
      <c r="C4" s="25"/>
      <c r="D4" s="25"/>
      <c r="E4" s="25"/>
      <c r="F4" s="25"/>
      <c r="G4" s="25"/>
    </row>
    <row r="7" spans="1:47">
      <c r="A7" s="15" t="s">
        <v>2</v>
      </c>
      <c r="B7" s="15"/>
      <c r="C7" s="15" t="s">
        <v>3</v>
      </c>
      <c r="D7" s="15"/>
      <c r="E7" s="15"/>
      <c r="F7" s="15"/>
      <c r="G7" s="15"/>
      <c r="H7" s="1" t="s">
        <v>4</v>
      </c>
      <c r="I7" s="2"/>
      <c r="J7" s="22" t="s">
        <v>5</v>
      </c>
      <c r="K7" s="22"/>
      <c r="L7" s="15" t="s">
        <v>6</v>
      </c>
      <c r="M7" s="15"/>
      <c r="N7" s="15"/>
      <c r="O7" s="15"/>
      <c r="P7" s="15" t="s">
        <v>7</v>
      </c>
      <c r="Q7" s="15"/>
      <c r="R7" s="15"/>
      <c r="S7" s="15"/>
      <c r="T7" s="15" t="s">
        <v>8</v>
      </c>
      <c r="U7" s="15"/>
      <c r="V7" s="15"/>
      <c r="W7" s="15"/>
      <c r="X7" s="15" t="s">
        <v>9</v>
      </c>
      <c r="Y7" s="15"/>
      <c r="Z7" s="15"/>
      <c r="AA7" s="15"/>
      <c r="AB7" s="15" t="s">
        <v>10</v>
      </c>
      <c r="AC7" s="15"/>
      <c r="AD7" s="15"/>
      <c r="AE7" s="15"/>
      <c r="AF7" s="15"/>
      <c r="AG7" s="15" t="s">
        <v>11</v>
      </c>
      <c r="AH7" s="15"/>
      <c r="AI7" s="15"/>
      <c r="AJ7" s="15"/>
      <c r="AK7" s="15"/>
      <c r="AL7" s="3" t="s">
        <v>12</v>
      </c>
      <c r="AM7" s="3"/>
      <c r="AN7" s="3"/>
      <c r="AO7" s="3"/>
      <c r="AP7" s="3"/>
      <c r="AQ7" s="3"/>
      <c r="AR7" s="15" t="s">
        <v>13</v>
      </c>
      <c r="AS7" s="15"/>
      <c r="AT7" s="15"/>
      <c r="AU7" s="15"/>
    </row>
    <row r="8" spans="1:47">
      <c r="A8" s="15" t="s">
        <v>14</v>
      </c>
      <c r="B8" s="15"/>
      <c r="C8" s="13" t="s">
        <v>15</v>
      </c>
      <c r="D8" s="13"/>
      <c r="E8" s="13"/>
      <c r="F8" s="13"/>
      <c r="G8" s="13"/>
      <c r="H8" s="13" t="s">
        <v>16</v>
      </c>
      <c r="I8" s="13"/>
      <c r="J8" s="18" t="s">
        <v>17</v>
      </c>
      <c r="K8" s="18"/>
      <c r="L8" s="13" t="s">
        <v>18</v>
      </c>
      <c r="M8" s="13"/>
      <c r="N8" s="13"/>
      <c r="O8" s="13"/>
      <c r="P8" s="19" t="s">
        <v>19</v>
      </c>
      <c r="Q8" s="19"/>
      <c r="R8" s="19"/>
      <c r="S8" s="6">
        <v>60000</v>
      </c>
      <c r="T8" s="19" t="s">
        <v>20</v>
      </c>
      <c r="U8" s="19"/>
      <c r="V8" s="19"/>
      <c r="W8" s="5">
        <v>60000</v>
      </c>
      <c r="X8" s="13" t="s">
        <v>21</v>
      </c>
      <c r="Y8" s="13"/>
      <c r="Z8" s="13"/>
      <c r="AA8" s="13"/>
      <c r="AB8" s="13" t="s">
        <v>22</v>
      </c>
      <c r="AC8" s="13"/>
      <c r="AD8" s="13"/>
      <c r="AE8" s="13"/>
      <c r="AF8" s="13"/>
      <c r="AG8" s="13">
        <v>1</v>
      </c>
      <c r="AH8" s="13"/>
      <c r="AI8" s="13"/>
      <c r="AJ8" s="13"/>
      <c r="AK8" s="13"/>
      <c r="AL8" s="13" t="s">
        <v>23</v>
      </c>
      <c r="AM8" s="13"/>
      <c r="AN8" s="13"/>
      <c r="AO8" s="13"/>
      <c r="AP8" s="13"/>
      <c r="AQ8" s="13"/>
      <c r="AR8" s="21" t="s">
        <v>24</v>
      </c>
      <c r="AS8" s="21"/>
      <c r="AT8" s="21"/>
      <c r="AU8" s="21"/>
    </row>
    <row r="9" spans="1:47">
      <c r="A9" s="15" t="s">
        <v>25</v>
      </c>
      <c r="B9" s="15"/>
      <c r="C9" s="13" t="s">
        <v>26</v>
      </c>
      <c r="D9" s="13"/>
      <c r="E9" s="13"/>
      <c r="F9" s="13"/>
      <c r="G9" s="13"/>
      <c r="H9" s="13" t="s">
        <v>16</v>
      </c>
      <c r="I9" s="13"/>
      <c r="J9" s="18" t="s">
        <v>17</v>
      </c>
      <c r="K9" s="18"/>
      <c r="L9" s="13" t="s">
        <v>18</v>
      </c>
      <c r="M9" s="13"/>
      <c r="N9" s="13"/>
      <c r="O9" s="13"/>
      <c r="P9" s="19" t="s">
        <v>19</v>
      </c>
      <c r="Q9" s="19"/>
      <c r="R9" s="19"/>
      <c r="S9" s="6">
        <v>35000</v>
      </c>
      <c r="T9" s="19" t="s">
        <v>20</v>
      </c>
      <c r="U9" s="19"/>
      <c r="V9" s="19"/>
      <c r="W9" s="5">
        <v>35000</v>
      </c>
      <c r="X9" s="13" t="s">
        <v>21</v>
      </c>
      <c r="Y9" s="13"/>
      <c r="Z9" s="13"/>
      <c r="AA9" s="13"/>
      <c r="AB9" s="13" t="s">
        <v>22</v>
      </c>
      <c r="AC9" s="13"/>
      <c r="AD9" s="13"/>
      <c r="AE9" s="13"/>
      <c r="AF9" s="13"/>
      <c r="AG9" s="13">
        <v>1</v>
      </c>
      <c r="AH9" s="13"/>
      <c r="AI9" s="13"/>
      <c r="AJ9" s="13"/>
      <c r="AK9" s="13"/>
      <c r="AL9" s="13" t="s">
        <v>27</v>
      </c>
      <c r="AM9" s="13"/>
      <c r="AN9" s="13"/>
      <c r="AO9" s="13"/>
      <c r="AP9" s="13"/>
      <c r="AQ9" s="13"/>
      <c r="AR9" s="21" t="s">
        <v>28</v>
      </c>
      <c r="AS9" s="21"/>
      <c r="AT9" s="21"/>
      <c r="AU9" s="21"/>
    </row>
    <row r="10" spans="1:47">
      <c r="A10" s="15" t="s">
        <v>29</v>
      </c>
      <c r="B10" s="15"/>
      <c r="C10" s="13" t="s">
        <v>30</v>
      </c>
      <c r="D10" s="13"/>
      <c r="E10" s="13"/>
      <c r="F10" s="13"/>
      <c r="G10" s="13"/>
      <c r="H10" s="13" t="s">
        <v>31</v>
      </c>
      <c r="I10" s="13"/>
      <c r="J10" s="18" t="s">
        <v>17</v>
      </c>
      <c r="K10" s="18"/>
      <c r="L10" s="13" t="s">
        <v>18</v>
      </c>
      <c r="M10" s="13"/>
      <c r="N10" s="13"/>
      <c r="O10" s="13"/>
      <c r="P10" s="19" t="s">
        <v>19</v>
      </c>
      <c r="Q10" s="19"/>
      <c r="R10" s="19"/>
      <c r="S10" s="6">
        <v>50000</v>
      </c>
      <c r="T10" s="19" t="s">
        <v>20</v>
      </c>
      <c r="U10" s="19"/>
      <c r="V10" s="19"/>
      <c r="W10" s="5">
        <v>50000</v>
      </c>
      <c r="X10" s="13" t="s">
        <v>21</v>
      </c>
      <c r="Y10" s="13"/>
      <c r="Z10" s="13"/>
      <c r="AA10" s="13"/>
      <c r="AB10" s="13" t="s">
        <v>22</v>
      </c>
      <c r="AC10" s="13"/>
      <c r="AD10" s="13"/>
      <c r="AE10" s="13"/>
      <c r="AF10" s="13"/>
      <c r="AG10" s="13">
        <v>1</v>
      </c>
      <c r="AH10" s="13"/>
      <c r="AI10" s="13"/>
      <c r="AJ10" s="13"/>
      <c r="AK10" s="13"/>
      <c r="AL10" s="13" t="s">
        <v>32</v>
      </c>
      <c r="AM10" s="13"/>
      <c r="AN10" s="13"/>
      <c r="AO10" s="13"/>
      <c r="AP10" s="13"/>
      <c r="AQ10" s="13"/>
      <c r="AR10" s="21" t="s">
        <v>33</v>
      </c>
      <c r="AS10" s="21"/>
      <c r="AT10" s="21"/>
      <c r="AU10" s="21"/>
    </row>
    <row r="11" spans="1:47">
      <c r="A11" s="15" t="s">
        <v>34</v>
      </c>
      <c r="B11" s="15"/>
      <c r="C11" s="13" t="s">
        <v>35</v>
      </c>
      <c r="D11" s="13"/>
      <c r="E11" s="13"/>
      <c r="F11" s="13"/>
      <c r="G11" s="13"/>
      <c r="H11" s="13" t="s">
        <v>36</v>
      </c>
      <c r="I11" s="13"/>
      <c r="J11" s="18" t="s">
        <v>37</v>
      </c>
      <c r="K11" s="18"/>
      <c r="L11" s="13" t="s">
        <v>38</v>
      </c>
      <c r="M11" s="13"/>
      <c r="N11" s="13"/>
      <c r="O11" s="13"/>
      <c r="P11" s="19" t="s">
        <v>39</v>
      </c>
      <c r="Q11" s="19"/>
      <c r="R11" s="19"/>
      <c r="S11" s="5">
        <v>50000</v>
      </c>
      <c r="T11" s="19" t="s">
        <v>40</v>
      </c>
      <c r="U11" s="19"/>
      <c r="V11" s="19"/>
      <c r="W11" s="5">
        <v>50000</v>
      </c>
      <c r="X11" s="13" t="s">
        <v>41</v>
      </c>
      <c r="Y11" s="13"/>
      <c r="Z11" s="13"/>
      <c r="AA11" s="13"/>
      <c r="AB11" s="13" t="s">
        <v>22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 t="s">
        <v>42</v>
      </c>
      <c r="AM11" s="13"/>
      <c r="AN11" s="13"/>
      <c r="AO11" s="13"/>
      <c r="AP11" s="13"/>
      <c r="AQ11" s="13"/>
      <c r="AR11" s="21" t="s">
        <v>43</v>
      </c>
      <c r="AS11" s="21"/>
      <c r="AT11" s="21"/>
      <c r="AU11" s="21"/>
    </row>
    <row r="12" spans="1:47">
      <c r="A12" s="15" t="s">
        <v>44</v>
      </c>
      <c r="B12" s="15"/>
      <c r="C12" s="13" t="s">
        <v>45</v>
      </c>
      <c r="D12" s="13"/>
      <c r="E12" s="13"/>
      <c r="F12" s="13"/>
      <c r="G12" s="13"/>
      <c r="H12" s="13" t="s">
        <v>16</v>
      </c>
      <c r="I12" s="13"/>
      <c r="J12" s="18" t="s">
        <v>46</v>
      </c>
      <c r="K12" s="18"/>
      <c r="L12" s="13" t="s">
        <v>47</v>
      </c>
      <c r="M12" s="13"/>
      <c r="N12" s="13"/>
      <c r="O12" s="13"/>
      <c r="P12" s="19" t="s">
        <v>19</v>
      </c>
      <c r="Q12" s="19"/>
      <c r="R12" s="19"/>
      <c r="S12" s="6">
        <v>59999.99</v>
      </c>
      <c r="T12" s="19" t="s">
        <v>20</v>
      </c>
      <c r="U12" s="19"/>
      <c r="V12" s="19"/>
      <c r="W12" s="6">
        <v>59999.99</v>
      </c>
      <c r="X12" s="13" t="s">
        <v>41</v>
      </c>
      <c r="Y12" s="13"/>
      <c r="Z12" s="13"/>
      <c r="AA12" s="13"/>
      <c r="AB12" s="13" t="s">
        <v>22</v>
      </c>
      <c r="AC12" s="13"/>
      <c r="AD12" s="13"/>
      <c r="AE12" s="13"/>
      <c r="AF12" s="13"/>
      <c r="AG12" s="13">
        <v>9</v>
      </c>
      <c r="AH12" s="13"/>
      <c r="AI12" s="13"/>
      <c r="AJ12" s="13"/>
      <c r="AK12" s="13"/>
      <c r="AL12" s="13" t="s">
        <v>48</v>
      </c>
      <c r="AM12" s="13"/>
      <c r="AN12" s="13"/>
      <c r="AO12" s="13"/>
      <c r="AP12" s="13"/>
      <c r="AQ12" s="13"/>
      <c r="AR12" s="17" t="s">
        <v>49</v>
      </c>
      <c r="AS12" s="17"/>
      <c r="AT12" s="17"/>
      <c r="AU12" s="17"/>
    </row>
    <row r="13" spans="1:47">
      <c r="A13" s="15" t="s">
        <v>50</v>
      </c>
      <c r="B13" s="15"/>
      <c r="C13" s="13" t="s">
        <v>51</v>
      </c>
      <c r="D13" s="13"/>
      <c r="E13" s="13"/>
      <c r="F13" s="13"/>
      <c r="G13" s="13"/>
      <c r="H13" s="13" t="s">
        <v>16</v>
      </c>
      <c r="I13" s="13"/>
      <c r="J13" s="18" t="s">
        <v>17</v>
      </c>
      <c r="K13" s="18"/>
      <c r="L13" s="13" t="s">
        <v>52</v>
      </c>
      <c r="M13" s="13"/>
      <c r="N13" s="13"/>
      <c r="O13" s="13"/>
      <c r="P13" s="19" t="s">
        <v>19</v>
      </c>
      <c r="Q13" s="19"/>
      <c r="R13" s="19"/>
      <c r="S13" s="5">
        <v>28037.38</v>
      </c>
      <c r="T13" s="19" t="s">
        <v>20</v>
      </c>
      <c r="U13" s="19"/>
      <c r="V13" s="19"/>
      <c r="W13" s="5">
        <v>28037.38</v>
      </c>
      <c r="X13" s="13" t="s">
        <v>53</v>
      </c>
      <c r="Y13" s="13"/>
      <c r="Z13" s="13"/>
      <c r="AA13" s="13"/>
      <c r="AB13" s="13" t="s">
        <v>22</v>
      </c>
      <c r="AC13" s="13"/>
      <c r="AD13" s="13"/>
      <c r="AE13" s="13"/>
      <c r="AF13" s="13"/>
      <c r="AG13" s="13">
        <v>1</v>
      </c>
      <c r="AH13" s="13"/>
      <c r="AI13" s="13"/>
      <c r="AJ13" s="13"/>
      <c r="AK13" s="13"/>
      <c r="AL13" s="13" t="s">
        <v>54</v>
      </c>
      <c r="AM13" s="13"/>
      <c r="AN13" s="13"/>
      <c r="AO13" s="13"/>
      <c r="AP13" s="13"/>
      <c r="AQ13" s="13"/>
      <c r="AR13" s="17" t="s">
        <v>55</v>
      </c>
      <c r="AS13" s="17"/>
      <c r="AT13" s="17"/>
      <c r="AU13" s="17"/>
    </row>
    <row r="14" spans="1:47">
      <c r="A14" s="20" t="s">
        <v>56</v>
      </c>
      <c r="B14" s="20"/>
      <c r="C14" s="13" t="s">
        <v>57</v>
      </c>
      <c r="D14" s="13"/>
      <c r="E14" s="13"/>
      <c r="F14" s="13"/>
      <c r="G14" s="13"/>
      <c r="H14" s="13" t="s">
        <v>16</v>
      </c>
      <c r="I14" s="13"/>
      <c r="J14" s="18" t="s">
        <v>58</v>
      </c>
      <c r="K14" s="18"/>
      <c r="L14" s="13" t="s">
        <v>59</v>
      </c>
      <c r="M14" s="13"/>
      <c r="N14" s="13"/>
      <c r="O14" s="13"/>
      <c r="P14" s="19" t="s">
        <v>19</v>
      </c>
      <c r="Q14" s="19"/>
      <c r="R14" s="19"/>
      <c r="S14" s="6">
        <v>27846.3</v>
      </c>
      <c r="T14" s="19" t="s">
        <v>20</v>
      </c>
      <c r="U14" s="19"/>
      <c r="V14" s="19"/>
      <c r="W14" s="5">
        <v>25850</v>
      </c>
      <c r="X14" s="13" t="s">
        <v>53</v>
      </c>
      <c r="Y14" s="13"/>
      <c r="Z14" s="13"/>
      <c r="AA14" s="13"/>
      <c r="AB14" s="13" t="s">
        <v>22</v>
      </c>
      <c r="AC14" s="13"/>
      <c r="AD14" s="13"/>
      <c r="AE14" s="13"/>
      <c r="AF14" s="13"/>
      <c r="AG14" s="13">
        <v>1</v>
      </c>
      <c r="AH14" s="13"/>
      <c r="AI14" s="13"/>
      <c r="AJ14" s="13"/>
      <c r="AK14" s="13"/>
      <c r="AL14" s="13" t="s">
        <v>60</v>
      </c>
      <c r="AM14" s="13"/>
      <c r="AN14" s="13"/>
      <c r="AO14" s="13"/>
      <c r="AP14" s="13"/>
      <c r="AQ14" s="13"/>
      <c r="AR14" s="17" t="s">
        <v>61</v>
      </c>
      <c r="AS14" s="17"/>
      <c r="AT14" s="17"/>
      <c r="AU14" s="17"/>
    </row>
    <row r="15" spans="1:47">
      <c r="A15" s="15" t="s">
        <v>62</v>
      </c>
      <c r="B15" s="15"/>
      <c r="C15" s="13" t="s">
        <v>63</v>
      </c>
      <c r="D15" s="13"/>
      <c r="E15" s="13"/>
      <c r="F15" s="13"/>
      <c r="G15" s="13"/>
      <c r="H15" s="13" t="s">
        <v>16</v>
      </c>
      <c r="I15" s="13"/>
      <c r="J15" s="18" t="s">
        <v>64</v>
      </c>
      <c r="K15" s="18"/>
      <c r="L15" s="13" t="s">
        <v>65</v>
      </c>
      <c r="M15" s="13"/>
      <c r="N15" s="13"/>
      <c r="O15" s="13"/>
      <c r="P15" s="19" t="s">
        <v>19</v>
      </c>
      <c r="Q15" s="19"/>
      <c r="R15" s="19"/>
      <c r="S15" s="6">
        <v>9414.44</v>
      </c>
      <c r="T15" s="19" t="s">
        <v>20</v>
      </c>
      <c r="U15" s="19"/>
      <c r="V15" s="19"/>
      <c r="W15" s="5">
        <v>6000</v>
      </c>
      <c r="X15" s="13" t="s">
        <v>41</v>
      </c>
      <c r="Y15" s="13"/>
      <c r="Z15" s="13"/>
      <c r="AA15" s="13"/>
      <c r="AB15" s="13" t="s">
        <v>22</v>
      </c>
      <c r="AC15" s="13"/>
      <c r="AD15" s="13"/>
      <c r="AE15" s="13"/>
      <c r="AF15" s="13"/>
      <c r="AG15" s="13">
        <v>4</v>
      </c>
      <c r="AH15" s="13"/>
      <c r="AI15" s="13"/>
      <c r="AJ15" s="13"/>
      <c r="AK15" s="13"/>
      <c r="AL15" s="13" t="s">
        <v>66</v>
      </c>
      <c r="AM15" s="13"/>
      <c r="AN15" s="13"/>
      <c r="AO15" s="13"/>
      <c r="AP15" s="13"/>
      <c r="AQ15" s="13"/>
      <c r="AR15" s="17" t="s">
        <v>67</v>
      </c>
      <c r="AS15" s="17"/>
      <c r="AT15" s="17"/>
      <c r="AU15" s="17"/>
    </row>
    <row r="16" spans="1:47">
      <c r="A16" s="15" t="s">
        <v>68</v>
      </c>
      <c r="B16" s="15"/>
      <c r="C16" s="13" t="s">
        <v>69</v>
      </c>
      <c r="D16" s="13"/>
      <c r="E16" s="13"/>
      <c r="F16" s="13"/>
      <c r="G16" s="13"/>
      <c r="H16" s="13" t="s">
        <v>16</v>
      </c>
      <c r="I16" s="13"/>
      <c r="J16" s="13" t="s">
        <v>70</v>
      </c>
      <c r="K16" s="13"/>
      <c r="L16" s="13" t="s">
        <v>71</v>
      </c>
      <c r="M16" s="13"/>
      <c r="N16" s="13"/>
      <c r="O16" s="13"/>
      <c r="P16" s="19" t="s">
        <v>19</v>
      </c>
      <c r="Q16" s="19"/>
      <c r="R16" s="19"/>
      <c r="S16" s="6">
        <v>90000</v>
      </c>
      <c r="T16" s="19" t="s">
        <v>20</v>
      </c>
      <c r="U16" s="19"/>
      <c r="V16" s="19"/>
      <c r="W16" s="5">
        <v>75600</v>
      </c>
      <c r="X16" s="13" t="s">
        <v>41</v>
      </c>
      <c r="Y16" s="13"/>
      <c r="Z16" s="13"/>
      <c r="AA16" s="13"/>
      <c r="AB16" s="13" t="s">
        <v>22</v>
      </c>
      <c r="AC16" s="13"/>
      <c r="AD16" s="13"/>
      <c r="AE16" s="13"/>
      <c r="AF16" s="13"/>
      <c r="AG16" s="13">
        <v>2</v>
      </c>
      <c r="AH16" s="13"/>
      <c r="AI16" s="13"/>
      <c r="AJ16" s="13"/>
      <c r="AK16" s="13"/>
      <c r="AL16" s="13" t="s">
        <v>72</v>
      </c>
      <c r="AM16" s="13"/>
      <c r="AN16" s="13"/>
      <c r="AO16" s="13"/>
      <c r="AP16" s="13"/>
      <c r="AQ16" s="13"/>
      <c r="AR16" s="17" t="s">
        <v>73</v>
      </c>
      <c r="AS16" s="17"/>
      <c r="AT16" s="17"/>
      <c r="AU16" s="17"/>
    </row>
    <row r="17" spans="1:47">
      <c r="A17" s="15" t="s">
        <v>74</v>
      </c>
      <c r="B17" s="15"/>
      <c r="C17" s="13" t="s">
        <v>75</v>
      </c>
      <c r="D17" s="13"/>
      <c r="E17" s="13"/>
      <c r="F17" s="13"/>
      <c r="G17" s="13"/>
      <c r="H17" s="13" t="s">
        <v>16</v>
      </c>
      <c r="I17" s="13"/>
      <c r="J17" s="13" t="s">
        <v>76</v>
      </c>
      <c r="K17" s="13"/>
      <c r="L17" s="13" t="s">
        <v>77</v>
      </c>
      <c r="M17" s="13"/>
      <c r="N17" s="13"/>
      <c r="O17" s="13"/>
      <c r="P17" s="19" t="s">
        <v>19</v>
      </c>
      <c r="Q17" s="19"/>
      <c r="R17" s="19"/>
      <c r="S17" s="6">
        <v>59999.99</v>
      </c>
      <c r="T17" s="19" t="s">
        <v>20</v>
      </c>
      <c r="U17" s="19"/>
      <c r="V17" s="19"/>
      <c r="W17" s="5">
        <v>50999.99</v>
      </c>
      <c r="X17" s="13" t="s">
        <v>41</v>
      </c>
      <c r="Y17" s="13"/>
      <c r="Z17" s="13"/>
      <c r="AA17" s="13"/>
      <c r="AB17" s="13" t="s">
        <v>22</v>
      </c>
      <c r="AC17" s="13"/>
      <c r="AD17" s="13"/>
      <c r="AE17" s="13"/>
      <c r="AF17" s="13"/>
      <c r="AG17" s="13">
        <v>1</v>
      </c>
      <c r="AH17" s="13"/>
      <c r="AI17" s="13"/>
      <c r="AJ17" s="13"/>
      <c r="AK17" s="13"/>
      <c r="AL17" s="13" t="s">
        <v>78</v>
      </c>
      <c r="AM17" s="13"/>
      <c r="AN17" s="13"/>
      <c r="AO17" s="13"/>
      <c r="AP17" s="13"/>
      <c r="AQ17" s="13"/>
      <c r="AR17" s="17" t="s">
        <v>79</v>
      </c>
      <c r="AS17" s="17"/>
      <c r="AT17" s="17"/>
      <c r="AU17" s="17"/>
    </row>
    <row r="18" spans="1:47">
      <c r="A18" s="15" t="s">
        <v>80</v>
      </c>
      <c r="B18" s="15"/>
      <c r="C18" s="13" t="s">
        <v>81</v>
      </c>
      <c r="D18" s="13"/>
      <c r="E18" s="13"/>
      <c r="F18" s="13"/>
      <c r="G18" s="13"/>
      <c r="H18" s="13" t="s">
        <v>16</v>
      </c>
      <c r="I18" s="13"/>
      <c r="J18" s="13" t="s">
        <v>82</v>
      </c>
      <c r="K18" s="13"/>
      <c r="L18" s="13" t="s">
        <v>83</v>
      </c>
      <c r="M18" s="13"/>
      <c r="N18" s="13"/>
      <c r="O18" s="13"/>
      <c r="P18" s="19" t="s">
        <v>84</v>
      </c>
      <c r="Q18" s="19"/>
      <c r="R18" s="19"/>
      <c r="S18" s="6">
        <v>42500</v>
      </c>
      <c r="T18" s="19" t="s">
        <v>85</v>
      </c>
      <c r="U18" s="19"/>
      <c r="V18" s="19"/>
      <c r="W18" s="5">
        <v>30661.02</v>
      </c>
      <c r="X18" s="13" t="s">
        <v>53</v>
      </c>
      <c r="Y18" s="13"/>
      <c r="Z18" s="13"/>
      <c r="AA18" s="13"/>
      <c r="AB18" s="13" t="s">
        <v>22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 t="s">
        <v>86</v>
      </c>
      <c r="AM18" s="13"/>
      <c r="AN18" s="13"/>
      <c r="AO18" s="13"/>
      <c r="AP18" s="13"/>
      <c r="AQ18" s="13"/>
      <c r="AR18" s="17" t="s">
        <v>87</v>
      </c>
      <c r="AS18" s="17"/>
      <c r="AT18" s="17"/>
      <c r="AU18" s="17"/>
    </row>
    <row r="19" spans="1:47">
      <c r="A19" s="15" t="s">
        <v>88</v>
      </c>
      <c r="B19" s="15"/>
      <c r="C19" s="13" t="s">
        <v>89</v>
      </c>
      <c r="D19" s="13"/>
      <c r="E19" s="13"/>
      <c r="F19" s="13"/>
      <c r="G19" s="13"/>
      <c r="H19" s="13" t="s">
        <v>16</v>
      </c>
      <c r="I19" s="13"/>
      <c r="J19" s="13" t="s">
        <v>90</v>
      </c>
      <c r="K19" s="13"/>
      <c r="L19" s="13" t="s">
        <v>91</v>
      </c>
      <c r="M19" s="13"/>
      <c r="N19" s="13"/>
      <c r="O19" s="13"/>
      <c r="P19" s="19" t="s">
        <v>19</v>
      </c>
      <c r="Q19" s="19"/>
      <c r="R19" s="19"/>
      <c r="S19" s="6">
        <v>93457.94</v>
      </c>
      <c r="T19" s="19" t="s">
        <v>20</v>
      </c>
      <c r="U19" s="19"/>
      <c r="V19" s="19"/>
      <c r="W19" s="5">
        <v>73831.77</v>
      </c>
      <c r="X19" s="13" t="s">
        <v>53</v>
      </c>
      <c r="Y19" s="13"/>
      <c r="Z19" s="13"/>
      <c r="AA19" s="13"/>
      <c r="AB19" s="13" t="s">
        <v>22</v>
      </c>
      <c r="AC19" s="13"/>
      <c r="AD19" s="13"/>
      <c r="AE19" s="13"/>
      <c r="AF19" s="13"/>
      <c r="AG19" s="13">
        <v>1</v>
      </c>
      <c r="AH19" s="13"/>
      <c r="AI19" s="13"/>
      <c r="AJ19" s="13"/>
      <c r="AK19" s="13"/>
      <c r="AL19" s="13" t="s">
        <v>92</v>
      </c>
      <c r="AM19" s="13"/>
      <c r="AN19" s="13"/>
      <c r="AO19" s="13"/>
      <c r="AP19" s="13"/>
      <c r="AQ19" s="13"/>
      <c r="AR19" s="17" t="s">
        <v>93</v>
      </c>
      <c r="AS19" s="17"/>
      <c r="AT19" s="17"/>
      <c r="AU19" s="17"/>
    </row>
    <row r="20" spans="1:47">
      <c r="A20" s="15" t="s">
        <v>94</v>
      </c>
      <c r="B20" s="15"/>
      <c r="C20" s="13" t="s">
        <v>95</v>
      </c>
      <c r="D20" s="13"/>
      <c r="E20" s="13"/>
      <c r="F20" s="13"/>
      <c r="G20" s="13"/>
      <c r="H20" s="13" t="s">
        <v>16</v>
      </c>
      <c r="I20" s="13"/>
      <c r="J20" s="13" t="s">
        <v>17</v>
      </c>
      <c r="K20" s="13"/>
      <c r="L20" s="13" t="s">
        <v>18</v>
      </c>
      <c r="M20" s="13"/>
      <c r="N20" s="13"/>
      <c r="O20" s="13"/>
      <c r="P20" s="19" t="s">
        <v>19</v>
      </c>
      <c r="Q20" s="19"/>
      <c r="R20" s="19"/>
      <c r="S20" s="6">
        <v>28037.38</v>
      </c>
      <c r="T20" s="19" t="s">
        <v>20</v>
      </c>
      <c r="U20" s="19"/>
      <c r="V20" s="19"/>
      <c r="W20" s="6">
        <v>28037.38</v>
      </c>
      <c r="X20" s="13" t="s">
        <v>53</v>
      </c>
      <c r="Y20" s="13"/>
      <c r="Z20" s="13"/>
      <c r="AA20" s="13"/>
      <c r="AB20" s="13" t="s">
        <v>22</v>
      </c>
      <c r="AC20" s="13"/>
      <c r="AD20" s="13"/>
      <c r="AE20" s="13"/>
      <c r="AF20" s="13"/>
      <c r="AG20" s="13">
        <v>1</v>
      </c>
      <c r="AH20" s="13"/>
      <c r="AI20" s="13"/>
      <c r="AJ20" s="13"/>
      <c r="AK20" s="13"/>
      <c r="AL20" s="13" t="s">
        <v>96</v>
      </c>
      <c r="AM20" s="13"/>
      <c r="AN20" s="13"/>
      <c r="AO20" s="13"/>
      <c r="AP20" s="13"/>
      <c r="AQ20" s="13"/>
      <c r="AR20" s="17" t="s">
        <v>97</v>
      </c>
      <c r="AS20" s="17"/>
      <c r="AT20" s="17"/>
      <c r="AU20" s="17"/>
    </row>
    <row r="21" spans="1:47">
      <c r="A21" s="15" t="s">
        <v>98</v>
      </c>
      <c r="B21" s="15"/>
      <c r="C21" s="13" t="s">
        <v>99</v>
      </c>
      <c r="D21" s="13"/>
      <c r="E21" s="13"/>
      <c r="F21" s="13"/>
      <c r="G21" s="13"/>
      <c r="H21" s="13" t="s">
        <v>16</v>
      </c>
      <c r="I21" s="13"/>
      <c r="J21" s="13" t="s">
        <v>17</v>
      </c>
      <c r="K21" s="13"/>
      <c r="L21" s="13" t="s">
        <v>65</v>
      </c>
      <c r="M21" s="13"/>
      <c r="N21" s="13"/>
      <c r="O21" s="13"/>
      <c r="P21" s="19" t="s">
        <v>19</v>
      </c>
      <c r="Q21" s="19"/>
      <c r="R21" s="19"/>
      <c r="S21" s="6">
        <v>55000</v>
      </c>
      <c r="T21" s="19" t="s">
        <v>20</v>
      </c>
      <c r="U21" s="19"/>
      <c r="V21" s="19"/>
      <c r="W21" s="5">
        <v>55000</v>
      </c>
      <c r="X21" s="13" t="s">
        <v>21</v>
      </c>
      <c r="Y21" s="13"/>
      <c r="Z21" s="13"/>
      <c r="AA21" s="13"/>
      <c r="AB21" s="13" t="s">
        <v>22</v>
      </c>
      <c r="AC21" s="13"/>
      <c r="AD21" s="13"/>
      <c r="AE21" s="13"/>
      <c r="AF21" s="13"/>
      <c r="AG21" s="13">
        <v>1</v>
      </c>
      <c r="AH21" s="13"/>
      <c r="AI21" s="13"/>
      <c r="AJ21" s="13"/>
      <c r="AK21" s="13"/>
      <c r="AL21" s="13" t="s">
        <v>100</v>
      </c>
      <c r="AM21" s="13"/>
      <c r="AN21" s="13"/>
      <c r="AO21" s="13"/>
      <c r="AP21" s="13"/>
      <c r="AQ21" s="13"/>
      <c r="AR21" s="17" t="s">
        <v>101</v>
      </c>
      <c r="AS21" s="17"/>
      <c r="AT21" s="17"/>
      <c r="AU21" s="17"/>
    </row>
    <row r="22" spans="1:47">
      <c r="A22" s="15" t="s">
        <v>102</v>
      </c>
      <c r="B22" s="15"/>
      <c r="C22" s="13" t="s">
        <v>103</v>
      </c>
      <c r="D22" s="13"/>
      <c r="E22" s="13"/>
      <c r="F22" s="13"/>
      <c r="G22" s="13"/>
      <c r="H22" s="13" t="s">
        <v>36</v>
      </c>
      <c r="I22" s="13"/>
      <c r="J22" s="13" t="s">
        <v>104</v>
      </c>
      <c r="K22" s="13"/>
      <c r="L22" s="13" t="s">
        <v>105</v>
      </c>
      <c r="M22" s="13"/>
      <c r="N22" s="13"/>
      <c r="O22" s="13"/>
      <c r="P22" s="19" t="s">
        <v>39</v>
      </c>
      <c r="Q22" s="19"/>
      <c r="R22" s="19"/>
      <c r="S22" s="6">
        <v>20000</v>
      </c>
      <c r="T22" s="19" t="s">
        <v>106</v>
      </c>
      <c r="U22" s="19"/>
      <c r="V22" s="19"/>
      <c r="W22" s="5">
        <v>20000</v>
      </c>
      <c r="X22" s="13" t="s">
        <v>41</v>
      </c>
      <c r="Y22" s="13"/>
      <c r="Z22" s="13"/>
      <c r="AA22" s="13"/>
      <c r="AB22" s="13" t="s">
        <v>22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 t="s">
        <v>107</v>
      </c>
      <c r="AM22" s="13"/>
      <c r="AN22" s="13"/>
      <c r="AO22" s="13"/>
      <c r="AP22" s="13"/>
      <c r="AQ22" s="13"/>
      <c r="AR22" s="17" t="s">
        <v>108</v>
      </c>
      <c r="AS22" s="17"/>
      <c r="AT22" s="17"/>
      <c r="AU22" s="17"/>
    </row>
    <row r="23" spans="1:47">
      <c r="A23" s="15" t="s">
        <v>109</v>
      </c>
      <c r="B23" s="15"/>
      <c r="C23" s="13" t="s">
        <v>110</v>
      </c>
      <c r="D23" s="13"/>
      <c r="E23" s="13"/>
      <c r="F23" s="13"/>
      <c r="G23" s="13"/>
      <c r="H23" s="13" t="s">
        <v>16</v>
      </c>
      <c r="I23" s="13"/>
      <c r="J23" s="13" t="s">
        <v>58</v>
      </c>
      <c r="K23" s="13"/>
      <c r="L23" s="13" t="s">
        <v>111</v>
      </c>
      <c r="M23" s="13"/>
      <c r="N23" s="13"/>
      <c r="O23" s="13"/>
      <c r="P23" s="19" t="s">
        <v>19</v>
      </c>
      <c r="Q23" s="19"/>
      <c r="R23" s="19"/>
      <c r="S23" s="6">
        <v>20000</v>
      </c>
      <c r="T23" s="19" t="s">
        <v>20</v>
      </c>
      <c r="U23" s="19"/>
      <c r="V23" s="19"/>
      <c r="W23" s="5">
        <v>19200</v>
      </c>
      <c r="X23" s="13" t="s">
        <v>53</v>
      </c>
      <c r="Y23" s="13"/>
      <c r="Z23" s="13"/>
      <c r="AA23" s="13"/>
      <c r="AB23" s="13" t="s">
        <v>22</v>
      </c>
      <c r="AC23" s="13"/>
      <c r="AD23" s="13"/>
      <c r="AE23" s="13"/>
      <c r="AF23" s="13"/>
      <c r="AG23" s="13">
        <v>1</v>
      </c>
      <c r="AH23" s="13"/>
      <c r="AI23" s="13"/>
      <c r="AJ23" s="13"/>
      <c r="AK23" s="13"/>
      <c r="AL23" s="13" t="s">
        <v>112</v>
      </c>
      <c r="AM23" s="13"/>
      <c r="AN23" s="13"/>
      <c r="AO23" s="13"/>
      <c r="AP23" s="13"/>
      <c r="AQ23" s="13"/>
      <c r="AR23" s="17" t="s">
        <v>113</v>
      </c>
      <c r="AS23" s="17"/>
      <c r="AT23" s="17"/>
      <c r="AU23" s="17"/>
    </row>
    <row r="24" spans="1:47">
      <c r="A24" s="15" t="s">
        <v>114</v>
      </c>
      <c r="B24" s="15"/>
      <c r="C24" s="13" t="s">
        <v>115</v>
      </c>
      <c r="D24" s="13"/>
      <c r="E24" s="13"/>
      <c r="F24" s="13"/>
      <c r="G24" s="13"/>
      <c r="H24" s="13" t="s">
        <v>16</v>
      </c>
      <c r="I24" s="13"/>
      <c r="J24" s="13" t="s">
        <v>17</v>
      </c>
      <c r="K24" s="13"/>
      <c r="L24" s="13" t="s">
        <v>18</v>
      </c>
      <c r="M24" s="13"/>
      <c r="N24" s="13"/>
      <c r="O24" s="13"/>
      <c r="P24" s="19" t="s">
        <v>19</v>
      </c>
      <c r="Q24" s="19"/>
      <c r="R24" s="19"/>
      <c r="S24" s="6">
        <v>112149.5</v>
      </c>
      <c r="T24" s="19" t="s">
        <v>20</v>
      </c>
      <c r="U24" s="19"/>
      <c r="V24" s="19"/>
      <c r="W24" s="6">
        <v>112149.5</v>
      </c>
      <c r="X24" s="13" t="s">
        <v>21</v>
      </c>
      <c r="Y24" s="13"/>
      <c r="Z24" s="13"/>
      <c r="AA24" s="13"/>
      <c r="AB24" s="13" t="s">
        <v>22</v>
      </c>
      <c r="AC24" s="13"/>
      <c r="AD24" s="13"/>
      <c r="AE24" s="13"/>
      <c r="AF24" s="13"/>
      <c r="AG24" s="13">
        <v>1</v>
      </c>
      <c r="AH24" s="13"/>
      <c r="AI24" s="13"/>
      <c r="AJ24" s="13"/>
      <c r="AK24" s="13"/>
      <c r="AL24" s="13" t="s">
        <v>116</v>
      </c>
      <c r="AM24" s="13"/>
      <c r="AN24" s="13"/>
      <c r="AO24" s="13"/>
      <c r="AP24" s="13"/>
      <c r="AQ24" s="13"/>
      <c r="AR24" s="17" t="s">
        <v>117</v>
      </c>
      <c r="AS24" s="17"/>
      <c r="AT24" s="17"/>
      <c r="AU24" s="17"/>
    </row>
    <row r="25" spans="1:47">
      <c r="A25" s="15" t="s">
        <v>118</v>
      </c>
      <c r="B25" s="15"/>
      <c r="C25" s="13" t="s">
        <v>119</v>
      </c>
      <c r="D25" s="13"/>
      <c r="E25" s="13"/>
      <c r="F25" s="13"/>
      <c r="G25" s="13"/>
      <c r="H25" s="13" t="s">
        <v>16</v>
      </c>
      <c r="I25" s="13"/>
      <c r="J25" s="13" t="s">
        <v>120</v>
      </c>
      <c r="K25" s="13"/>
      <c r="L25" s="13" t="s">
        <v>18</v>
      </c>
      <c r="M25" s="13"/>
      <c r="N25" s="13"/>
      <c r="O25" s="13"/>
      <c r="P25" s="19" t="s">
        <v>19</v>
      </c>
      <c r="Q25" s="19"/>
      <c r="R25" s="19"/>
      <c r="S25" s="6">
        <v>79350</v>
      </c>
      <c r="T25" s="19" t="s">
        <v>20</v>
      </c>
      <c r="U25" s="19"/>
      <c r="V25" s="19"/>
      <c r="W25" s="6">
        <v>79350</v>
      </c>
      <c r="X25" s="13" t="s">
        <v>53</v>
      </c>
      <c r="Y25" s="13"/>
      <c r="Z25" s="13"/>
      <c r="AA25" s="13"/>
      <c r="AB25" s="13" t="s">
        <v>22</v>
      </c>
      <c r="AC25" s="13"/>
      <c r="AD25" s="13"/>
      <c r="AE25" s="13"/>
      <c r="AF25" s="13"/>
      <c r="AG25" s="13">
        <v>1</v>
      </c>
      <c r="AH25" s="13"/>
      <c r="AI25" s="13"/>
      <c r="AJ25" s="13"/>
      <c r="AK25" s="13"/>
      <c r="AL25" s="13" t="s">
        <v>121</v>
      </c>
      <c r="AM25" s="13"/>
      <c r="AN25" s="13"/>
      <c r="AO25" s="13"/>
      <c r="AP25" s="13"/>
      <c r="AQ25" s="13"/>
      <c r="AR25" s="17" t="s">
        <v>122</v>
      </c>
      <c r="AS25" s="17"/>
      <c r="AT25" s="17"/>
      <c r="AU25" s="17"/>
    </row>
    <row r="26" spans="1:47">
      <c r="A26" s="15" t="s">
        <v>123</v>
      </c>
      <c r="B26" s="15"/>
      <c r="C26" s="13" t="s">
        <v>124</v>
      </c>
      <c r="D26" s="13"/>
      <c r="E26" s="13"/>
      <c r="F26" s="13"/>
      <c r="G26" s="13"/>
      <c r="H26" s="13" t="s">
        <v>16</v>
      </c>
      <c r="I26" s="13"/>
      <c r="J26" s="13" t="s">
        <v>17</v>
      </c>
      <c r="K26" s="13"/>
      <c r="L26" s="13" t="s">
        <v>18</v>
      </c>
      <c r="M26" s="13"/>
      <c r="N26" s="13"/>
      <c r="O26" s="13"/>
      <c r="P26" s="19" t="s">
        <v>19</v>
      </c>
      <c r="Q26" s="19"/>
      <c r="R26" s="19"/>
      <c r="S26" s="6">
        <v>80000</v>
      </c>
      <c r="T26" s="19" t="s">
        <v>20</v>
      </c>
      <c r="U26" s="19"/>
      <c r="V26" s="19"/>
      <c r="W26" s="6">
        <v>80000</v>
      </c>
      <c r="X26" s="13" t="s">
        <v>21</v>
      </c>
      <c r="Y26" s="13"/>
      <c r="Z26" s="13"/>
      <c r="AA26" s="13"/>
      <c r="AB26" s="13" t="s">
        <v>22</v>
      </c>
      <c r="AC26" s="13"/>
      <c r="AD26" s="13"/>
      <c r="AE26" s="13"/>
      <c r="AF26" s="13"/>
      <c r="AG26" s="13">
        <v>1</v>
      </c>
      <c r="AH26" s="13"/>
      <c r="AI26" s="13"/>
      <c r="AJ26" s="13"/>
      <c r="AK26" s="13"/>
      <c r="AL26" s="13" t="s">
        <v>125</v>
      </c>
      <c r="AM26" s="13"/>
      <c r="AN26" s="13"/>
      <c r="AO26" s="13"/>
      <c r="AP26" s="13"/>
      <c r="AQ26" s="13"/>
      <c r="AR26" s="17" t="s">
        <v>126</v>
      </c>
      <c r="AS26" s="17"/>
      <c r="AT26" s="17"/>
      <c r="AU26" s="17"/>
    </row>
    <row r="27" spans="1:47">
      <c r="A27" s="15" t="s">
        <v>127</v>
      </c>
      <c r="B27" s="15"/>
      <c r="C27" s="13" t="s">
        <v>128</v>
      </c>
      <c r="D27" s="13"/>
      <c r="E27" s="13"/>
      <c r="F27" s="13"/>
      <c r="G27" s="13"/>
      <c r="H27" s="13" t="s">
        <v>16</v>
      </c>
      <c r="I27" s="13"/>
      <c r="J27" s="13" t="s">
        <v>129</v>
      </c>
      <c r="K27" s="13"/>
      <c r="L27" s="13" t="s">
        <v>18</v>
      </c>
      <c r="M27" s="13"/>
      <c r="N27" s="13"/>
      <c r="O27" s="13"/>
      <c r="P27" s="19" t="s">
        <v>19</v>
      </c>
      <c r="Q27" s="19"/>
      <c r="R27" s="19"/>
      <c r="S27" s="6">
        <v>70000</v>
      </c>
      <c r="T27" s="19" t="s">
        <v>19</v>
      </c>
      <c r="U27" s="19"/>
      <c r="V27" s="19"/>
      <c r="W27" s="6">
        <v>70000</v>
      </c>
      <c r="X27" s="13" t="s">
        <v>21</v>
      </c>
      <c r="Y27" s="13"/>
      <c r="Z27" s="13"/>
      <c r="AA27" s="13"/>
      <c r="AB27" s="13" t="s">
        <v>22</v>
      </c>
      <c r="AC27" s="13"/>
      <c r="AD27" s="13"/>
      <c r="AE27" s="13"/>
      <c r="AF27" s="13"/>
      <c r="AG27" s="13">
        <v>1</v>
      </c>
      <c r="AH27" s="13"/>
      <c r="AI27" s="13"/>
      <c r="AJ27" s="13"/>
      <c r="AK27" s="13"/>
      <c r="AL27" s="13" t="s">
        <v>130</v>
      </c>
      <c r="AM27" s="13"/>
      <c r="AN27" s="13"/>
      <c r="AO27" s="13"/>
      <c r="AP27" s="13"/>
      <c r="AQ27" s="13"/>
      <c r="AR27" s="17" t="s">
        <v>131</v>
      </c>
      <c r="AS27" s="17"/>
      <c r="AT27" s="17"/>
      <c r="AU27" s="17"/>
    </row>
    <row r="28" spans="1:47">
      <c r="A28" s="15" t="s">
        <v>132</v>
      </c>
      <c r="B28" s="15"/>
      <c r="C28" s="13" t="s">
        <v>133</v>
      </c>
      <c r="D28" s="13"/>
      <c r="E28" s="13"/>
      <c r="F28" s="13"/>
      <c r="G28" s="13"/>
      <c r="H28" s="13" t="s">
        <v>16</v>
      </c>
      <c r="I28" s="13"/>
      <c r="J28" s="13" t="s">
        <v>134</v>
      </c>
      <c r="K28" s="13"/>
      <c r="L28" s="13" t="s">
        <v>65</v>
      </c>
      <c r="M28" s="13"/>
      <c r="N28" s="13"/>
      <c r="O28" s="13"/>
      <c r="P28" s="19" t="s">
        <v>39</v>
      </c>
      <c r="Q28" s="19"/>
      <c r="R28" s="19"/>
      <c r="S28" s="6">
        <v>216031.97</v>
      </c>
      <c r="T28" s="19" t="s">
        <v>135</v>
      </c>
      <c r="U28" s="19"/>
      <c r="V28" s="19"/>
      <c r="W28" s="5">
        <v>198007.6</v>
      </c>
      <c r="X28" s="13" t="s">
        <v>53</v>
      </c>
      <c r="Y28" s="13"/>
      <c r="Z28" s="13"/>
      <c r="AA28" s="13"/>
      <c r="AB28" s="13" t="s">
        <v>22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 t="s">
        <v>136</v>
      </c>
      <c r="AM28" s="13"/>
      <c r="AN28" s="13"/>
      <c r="AO28" s="13"/>
      <c r="AP28" s="13"/>
      <c r="AQ28" s="13"/>
      <c r="AR28" s="17" t="s">
        <v>137</v>
      </c>
      <c r="AS28" s="17"/>
      <c r="AT28" s="17"/>
      <c r="AU28" s="17"/>
    </row>
    <row r="29" spans="1:47">
      <c r="A29" s="15" t="s">
        <v>138</v>
      </c>
      <c r="B29" s="15"/>
      <c r="C29" s="13" t="s">
        <v>139</v>
      </c>
      <c r="D29" s="13"/>
      <c r="E29" s="13"/>
      <c r="F29" s="13"/>
      <c r="G29" s="13"/>
      <c r="H29" s="13" t="s">
        <v>16</v>
      </c>
      <c r="I29" s="13"/>
      <c r="J29" s="13" t="s">
        <v>140</v>
      </c>
      <c r="K29" s="13"/>
      <c r="L29" s="13" t="s">
        <v>141</v>
      </c>
      <c r="M29" s="13"/>
      <c r="N29" s="13"/>
      <c r="O29" s="13"/>
      <c r="P29" s="19" t="s">
        <v>19</v>
      </c>
      <c r="Q29" s="19"/>
      <c r="R29" s="19"/>
      <c r="S29" s="6">
        <v>30000</v>
      </c>
      <c r="T29" s="19" t="s">
        <v>19</v>
      </c>
      <c r="U29" s="19"/>
      <c r="V29" s="19"/>
      <c r="W29" s="5">
        <v>24696</v>
      </c>
      <c r="X29" s="13" t="s">
        <v>53</v>
      </c>
      <c r="Y29" s="13"/>
      <c r="Z29" s="13"/>
      <c r="AA29" s="13"/>
      <c r="AB29" s="13" t="s">
        <v>22</v>
      </c>
      <c r="AC29" s="13"/>
      <c r="AD29" s="13"/>
      <c r="AE29" s="13"/>
      <c r="AF29" s="13"/>
      <c r="AG29" s="13">
        <v>1</v>
      </c>
      <c r="AH29" s="13"/>
      <c r="AI29" s="13"/>
      <c r="AJ29" s="13"/>
      <c r="AK29" s="13"/>
      <c r="AL29" s="13" t="s">
        <v>142</v>
      </c>
      <c r="AM29" s="13"/>
      <c r="AN29" s="13"/>
      <c r="AO29" s="13"/>
      <c r="AP29" s="13"/>
      <c r="AQ29" s="13"/>
      <c r="AR29" s="17" t="s">
        <v>143</v>
      </c>
      <c r="AS29" s="17"/>
      <c r="AT29" s="17"/>
      <c r="AU29" s="17"/>
    </row>
    <row r="30" spans="1:47">
      <c r="A30" s="15" t="s">
        <v>144</v>
      </c>
      <c r="B30" s="15"/>
      <c r="C30" s="13" t="s">
        <v>145</v>
      </c>
      <c r="D30" s="13"/>
      <c r="E30" s="13"/>
      <c r="F30" s="13"/>
      <c r="G30" s="13"/>
      <c r="H30" s="13" t="s">
        <v>16</v>
      </c>
      <c r="I30" s="13"/>
      <c r="J30" s="13" t="s">
        <v>146</v>
      </c>
      <c r="K30" s="13"/>
      <c r="L30" s="13" t="s">
        <v>65</v>
      </c>
      <c r="M30" s="13"/>
      <c r="N30" s="13"/>
      <c r="O30" s="13"/>
      <c r="P30" s="19" t="s">
        <v>19</v>
      </c>
      <c r="Q30" s="19"/>
      <c r="R30" s="19"/>
      <c r="S30" s="6">
        <v>160559.60999999999</v>
      </c>
      <c r="T30" s="19" t="s">
        <v>19</v>
      </c>
      <c r="U30" s="19"/>
      <c r="V30" s="19"/>
      <c r="W30" s="5">
        <v>144503</v>
      </c>
      <c r="X30" s="13" t="s">
        <v>53</v>
      </c>
      <c r="Y30" s="13"/>
      <c r="Z30" s="13"/>
      <c r="AA30" s="13"/>
      <c r="AB30" s="13" t="s">
        <v>22</v>
      </c>
      <c r="AC30" s="13"/>
      <c r="AD30" s="13"/>
      <c r="AE30" s="13"/>
      <c r="AF30" s="13"/>
      <c r="AG30" s="13">
        <v>3</v>
      </c>
      <c r="AH30" s="13"/>
      <c r="AI30" s="13"/>
      <c r="AJ30" s="13"/>
      <c r="AK30" s="13"/>
      <c r="AL30" s="13" t="s">
        <v>147</v>
      </c>
      <c r="AM30" s="13"/>
      <c r="AN30" s="13"/>
      <c r="AO30" s="13"/>
      <c r="AP30" s="13"/>
      <c r="AQ30" s="13"/>
      <c r="AR30" s="17" t="s">
        <v>148</v>
      </c>
      <c r="AS30" s="17"/>
      <c r="AT30" s="17"/>
      <c r="AU30" s="17"/>
    </row>
    <row r="31" spans="1:47">
      <c r="A31" s="15" t="s">
        <v>149</v>
      </c>
      <c r="B31" s="15"/>
      <c r="C31" s="13" t="s">
        <v>150</v>
      </c>
      <c r="D31" s="13"/>
      <c r="E31" s="13"/>
      <c r="F31" s="13"/>
      <c r="G31" s="13"/>
      <c r="H31" s="13" t="s">
        <v>151</v>
      </c>
      <c r="I31" s="13"/>
      <c r="J31" s="13" t="s">
        <v>152</v>
      </c>
      <c r="K31" s="13"/>
      <c r="L31" s="13" t="s">
        <v>47</v>
      </c>
      <c r="M31" s="13"/>
      <c r="N31" s="13"/>
      <c r="O31" s="13"/>
      <c r="P31" s="19" t="s">
        <v>19</v>
      </c>
      <c r="Q31" s="19"/>
      <c r="R31" s="19"/>
      <c r="S31" s="6">
        <v>201665.29</v>
      </c>
      <c r="T31" s="19" t="s">
        <v>19</v>
      </c>
      <c r="U31" s="19"/>
      <c r="V31" s="19"/>
      <c r="W31" s="5">
        <v>173008.65</v>
      </c>
      <c r="X31" s="13" t="s">
        <v>41</v>
      </c>
      <c r="Y31" s="13"/>
      <c r="Z31" s="13"/>
      <c r="AA31" s="13"/>
      <c r="AB31" s="13" t="s">
        <v>22</v>
      </c>
      <c r="AC31" s="13"/>
      <c r="AD31" s="13"/>
      <c r="AE31" s="13"/>
      <c r="AF31" s="13"/>
      <c r="AG31" s="13">
        <v>6</v>
      </c>
      <c r="AH31" s="13"/>
      <c r="AI31" s="13"/>
      <c r="AJ31" s="13"/>
      <c r="AK31" s="13"/>
      <c r="AL31" s="13" t="s">
        <v>153</v>
      </c>
      <c r="AM31" s="13"/>
      <c r="AN31" s="13"/>
      <c r="AO31" s="13"/>
      <c r="AP31" s="13"/>
      <c r="AQ31" s="13"/>
      <c r="AR31" s="17" t="s">
        <v>154</v>
      </c>
      <c r="AS31" s="17"/>
      <c r="AT31" s="17"/>
      <c r="AU31" s="17"/>
    </row>
    <row r="32" spans="1:47">
      <c r="A32" s="15" t="s">
        <v>155</v>
      </c>
      <c r="B32" s="15"/>
      <c r="C32" s="13" t="s">
        <v>156</v>
      </c>
      <c r="D32" s="13"/>
      <c r="E32" s="13"/>
      <c r="F32" s="13"/>
      <c r="G32" s="13"/>
      <c r="H32" s="13" t="s">
        <v>16</v>
      </c>
      <c r="I32" s="13"/>
      <c r="J32" s="13" t="s">
        <v>17</v>
      </c>
      <c r="K32" s="13"/>
      <c r="L32" s="13" t="s">
        <v>18</v>
      </c>
      <c r="M32" s="13"/>
      <c r="N32" s="13"/>
      <c r="O32" s="13"/>
      <c r="P32" s="19" t="s">
        <v>19</v>
      </c>
      <c r="Q32" s="19"/>
      <c r="R32" s="19"/>
      <c r="S32" s="6">
        <v>18691</v>
      </c>
      <c r="T32" s="19" t="s">
        <v>19</v>
      </c>
      <c r="U32" s="19"/>
      <c r="V32" s="19"/>
      <c r="W32" s="6">
        <v>18691</v>
      </c>
      <c r="X32" s="13" t="s">
        <v>21</v>
      </c>
      <c r="Y32" s="13"/>
      <c r="Z32" s="13"/>
      <c r="AA32" s="13"/>
      <c r="AB32" s="13" t="s">
        <v>22</v>
      </c>
      <c r="AC32" s="13"/>
      <c r="AD32" s="13"/>
      <c r="AE32" s="13"/>
      <c r="AF32" s="13"/>
      <c r="AG32" s="13">
        <v>1</v>
      </c>
      <c r="AH32" s="13"/>
      <c r="AI32" s="13"/>
      <c r="AJ32" s="13"/>
      <c r="AK32" s="13"/>
      <c r="AL32" s="13" t="s">
        <v>125</v>
      </c>
      <c r="AM32" s="13"/>
      <c r="AN32" s="13"/>
      <c r="AO32" s="13"/>
      <c r="AP32" s="13"/>
      <c r="AQ32" s="13"/>
      <c r="AR32" s="17" t="s">
        <v>157</v>
      </c>
      <c r="AS32" s="17"/>
      <c r="AT32" s="17"/>
      <c r="AU32" s="17"/>
    </row>
    <row r="33" spans="1:47">
      <c r="A33" s="15" t="s">
        <v>158</v>
      </c>
      <c r="B33" s="15"/>
      <c r="C33" s="18" t="s">
        <v>159</v>
      </c>
      <c r="D33" s="18"/>
      <c r="E33" s="18"/>
      <c r="F33" s="18"/>
      <c r="G33" s="18"/>
      <c r="H33" s="13" t="s">
        <v>16</v>
      </c>
      <c r="I33" s="13"/>
      <c r="J33" s="13" t="s">
        <v>160</v>
      </c>
      <c r="K33" s="13"/>
      <c r="L33" s="13" t="s">
        <v>141</v>
      </c>
      <c r="M33" s="13"/>
      <c r="N33" s="13"/>
      <c r="O33" s="13"/>
      <c r="P33" s="19" t="s">
        <v>161</v>
      </c>
      <c r="Q33" s="19"/>
      <c r="R33" s="19"/>
      <c r="S33" s="6">
        <v>341478.74</v>
      </c>
      <c r="T33" s="19" t="s">
        <v>162</v>
      </c>
      <c r="U33" s="19"/>
      <c r="V33" s="19"/>
      <c r="W33" s="5">
        <v>285321</v>
      </c>
      <c r="X33" s="13" t="s">
        <v>53</v>
      </c>
      <c r="Y33" s="13"/>
      <c r="Z33" s="13"/>
      <c r="AA33" s="13"/>
      <c r="AB33" s="13" t="s">
        <v>22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 t="s">
        <v>163</v>
      </c>
      <c r="AM33" s="13"/>
      <c r="AN33" s="13"/>
      <c r="AO33" s="13"/>
      <c r="AP33" s="13"/>
      <c r="AQ33" s="13"/>
      <c r="AR33" s="17" t="s">
        <v>164</v>
      </c>
      <c r="AS33" s="17"/>
      <c r="AT33" s="17"/>
      <c r="AU33" s="17"/>
    </row>
    <row r="34" spans="1:47">
      <c r="A34" s="15" t="s">
        <v>165</v>
      </c>
      <c r="B34" s="15"/>
      <c r="C34" s="18" t="s">
        <v>166</v>
      </c>
      <c r="D34" s="18"/>
      <c r="E34" s="18"/>
      <c r="F34" s="18"/>
      <c r="G34" s="18"/>
      <c r="H34" s="13" t="s">
        <v>16</v>
      </c>
      <c r="I34" s="13"/>
      <c r="J34" s="13" t="s">
        <v>167</v>
      </c>
      <c r="K34" s="13"/>
      <c r="L34" s="13" t="s">
        <v>168</v>
      </c>
      <c r="M34" s="13"/>
      <c r="N34" s="13"/>
      <c r="O34" s="13"/>
      <c r="P34" s="19" t="s">
        <v>19</v>
      </c>
      <c r="Q34" s="19"/>
      <c r="R34" s="19"/>
      <c r="S34" s="6">
        <v>35694.730000000003</v>
      </c>
      <c r="T34" s="19" t="s">
        <v>19</v>
      </c>
      <c r="U34" s="19"/>
      <c r="V34" s="19"/>
      <c r="W34" s="5">
        <v>19100</v>
      </c>
      <c r="X34" s="13" t="s">
        <v>53</v>
      </c>
      <c r="Y34" s="13"/>
      <c r="Z34" s="13"/>
      <c r="AA34" s="13"/>
      <c r="AB34" s="13" t="s">
        <v>22</v>
      </c>
      <c r="AC34" s="13"/>
      <c r="AD34" s="13"/>
      <c r="AE34" s="13"/>
      <c r="AF34" s="13"/>
      <c r="AG34" s="13">
        <v>3</v>
      </c>
      <c r="AH34" s="13"/>
      <c r="AI34" s="13"/>
      <c r="AJ34" s="13"/>
      <c r="AK34" s="13"/>
      <c r="AL34" s="13" t="s">
        <v>169</v>
      </c>
      <c r="AM34" s="13"/>
      <c r="AN34" s="13"/>
      <c r="AO34" s="13"/>
      <c r="AP34" s="13"/>
      <c r="AQ34" s="13"/>
      <c r="AR34" s="17" t="s">
        <v>170</v>
      </c>
      <c r="AS34" s="17"/>
      <c r="AT34" s="17"/>
      <c r="AU34" s="17"/>
    </row>
    <row r="35" spans="1:47" ht="15" customHeight="1">
      <c r="A35" s="15" t="s">
        <v>171</v>
      </c>
      <c r="B35" s="15"/>
      <c r="C35" s="18" t="s">
        <v>172</v>
      </c>
      <c r="D35" s="18"/>
      <c r="E35" s="18"/>
      <c r="F35" s="18"/>
      <c r="G35" s="18"/>
      <c r="H35" s="13" t="s">
        <v>36</v>
      </c>
      <c r="I35" s="13"/>
      <c r="J35" s="13" t="s">
        <v>173</v>
      </c>
      <c r="K35" s="13"/>
      <c r="L35" s="13" t="s">
        <v>174</v>
      </c>
      <c r="M35" s="13"/>
      <c r="N35" s="13"/>
      <c r="O35" s="13"/>
      <c r="P35" s="19" t="s">
        <v>175</v>
      </c>
      <c r="Q35" s="19"/>
      <c r="R35" s="19"/>
      <c r="S35" s="6">
        <v>74080</v>
      </c>
      <c r="T35" s="19" t="s">
        <v>176</v>
      </c>
      <c r="U35" s="19"/>
      <c r="V35" s="19"/>
      <c r="W35" s="5">
        <v>58080</v>
      </c>
      <c r="X35" s="13" t="s">
        <v>41</v>
      </c>
      <c r="Y35" s="13"/>
      <c r="Z35" s="13"/>
      <c r="AA35" s="13"/>
      <c r="AB35" s="13" t="s">
        <v>22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 t="s">
        <v>177</v>
      </c>
      <c r="AM35" s="13"/>
      <c r="AN35" s="13"/>
      <c r="AO35" s="13"/>
      <c r="AP35" s="13"/>
      <c r="AQ35" s="13"/>
      <c r="AR35" s="17" t="s">
        <v>178</v>
      </c>
      <c r="AS35" s="17"/>
      <c r="AT35" s="17"/>
      <c r="AU35" s="17"/>
    </row>
    <row r="36" spans="1:47" ht="15" customHeight="1">
      <c r="A36" s="15" t="s">
        <v>179</v>
      </c>
      <c r="B36" s="15"/>
      <c r="C36" s="18" t="s">
        <v>180</v>
      </c>
      <c r="D36" s="18"/>
      <c r="E36" s="18"/>
      <c r="F36" s="18"/>
      <c r="G36" s="18"/>
      <c r="H36" s="13" t="s">
        <v>16</v>
      </c>
      <c r="I36" s="13"/>
      <c r="J36" s="13" t="s">
        <v>181</v>
      </c>
      <c r="K36" s="13"/>
      <c r="L36" s="13" t="s">
        <v>65</v>
      </c>
      <c r="M36" s="13"/>
      <c r="N36" s="13"/>
      <c r="O36" s="13"/>
      <c r="P36" s="19" t="s">
        <v>19</v>
      </c>
      <c r="Q36" s="19"/>
      <c r="R36" s="19"/>
      <c r="S36" s="6">
        <v>180000</v>
      </c>
      <c r="T36" s="19" t="s">
        <v>19</v>
      </c>
      <c r="U36" s="19"/>
      <c r="V36" s="19"/>
      <c r="W36" s="6">
        <v>180000</v>
      </c>
      <c r="X36" s="13" t="s">
        <v>53</v>
      </c>
      <c r="Y36" s="13"/>
      <c r="Z36" s="13"/>
      <c r="AA36" s="13"/>
      <c r="AB36" s="13" t="s">
        <v>22</v>
      </c>
      <c r="AC36" s="13"/>
      <c r="AD36" s="13"/>
      <c r="AE36" s="13"/>
      <c r="AF36" s="13"/>
      <c r="AG36" s="13">
        <v>7</v>
      </c>
      <c r="AH36" s="13"/>
      <c r="AI36" s="13"/>
      <c r="AJ36" s="13"/>
      <c r="AK36" s="13"/>
      <c r="AL36" s="13" t="s">
        <v>182</v>
      </c>
      <c r="AM36" s="13"/>
      <c r="AN36" s="13"/>
      <c r="AO36" s="13"/>
      <c r="AP36" s="13"/>
      <c r="AQ36" s="13"/>
      <c r="AR36" s="17" t="s">
        <v>183</v>
      </c>
      <c r="AS36" s="17"/>
      <c r="AT36" s="17"/>
      <c r="AU36" s="17"/>
    </row>
    <row r="37" spans="1:47" ht="15" customHeight="1">
      <c r="A37" s="7"/>
      <c r="B37" s="7"/>
      <c r="C37" s="8"/>
      <c r="D37" s="8"/>
      <c r="E37" s="8"/>
      <c r="F37" s="8"/>
      <c r="G37" s="8"/>
      <c r="H37" s="9"/>
      <c r="I37" s="9"/>
      <c r="J37" s="9"/>
      <c r="K37" s="9"/>
      <c r="L37" s="9"/>
      <c r="M37" s="9"/>
      <c r="N37" s="9"/>
      <c r="O37" s="9"/>
      <c r="P37" s="10"/>
      <c r="Q37" s="10"/>
      <c r="R37" s="10"/>
      <c r="S37" s="11"/>
      <c r="T37" s="10"/>
      <c r="U37" s="10"/>
      <c r="V37" s="10"/>
      <c r="W37" s="11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12"/>
      <c r="AS37" s="12"/>
      <c r="AT37" s="12"/>
      <c r="AU37" s="12"/>
    </row>
    <row r="40" spans="1:47">
      <c r="A40" s="15" t="s">
        <v>184</v>
      </c>
      <c r="B40" s="15"/>
      <c r="C40" s="15"/>
      <c r="D40" s="15" t="s">
        <v>185</v>
      </c>
      <c r="E40" s="15"/>
      <c r="F40" s="15"/>
      <c r="G40" s="15"/>
    </row>
    <row r="41" spans="1:47">
      <c r="A41" s="13" t="s">
        <v>53</v>
      </c>
      <c r="B41" s="13"/>
      <c r="C41" s="13"/>
      <c r="D41" s="14">
        <f>W13+W14+W18+W19+W20+W23+W25+W28+W29+W30+W33+W34+W36</f>
        <v>1136595.1499999999</v>
      </c>
      <c r="E41" s="14"/>
      <c r="F41" s="14"/>
      <c r="G41" s="14"/>
    </row>
    <row r="42" spans="1:47">
      <c r="A42" s="13" t="s">
        <v>186</v>
      </c>
      <c r="B42" s="13"/>
      <c r="C42" s="13"/>
      <c r="D42" s="14">
        <f>W11+W12+W15+W16+W17+W22+W31+W35</f>
        <v>493688.63</v>
      </c>
      <c r="E42" s="14"/>
      <c r="F42" s="14"/>
      <c r="G42" s="14"/>
    </row>
    <row r="43" spans="1:47">
      <c r="A43" s="13" t="s">
        <v>21</v>
      </c>
      <c r="B43" s="13"/>
      <c r="C43" s="13"/>
      <c r="D43" s="14">
        <f>W8+W9+W10+W21+W24+W26+W27+W32</f>
        <v>480840.5</v>
      </c>
      <c r="E43" s="14"/>
      <c r="F43" s="14"/>
      <c r="G43" s="14"/>
    </row>
    <row r="44" spans="1:47">
      <c r="A44" s="15" t="s">
        <v>187</v>
      </c>
      <c r="B44" s="15"/>
      <c r="C44" s="15"/>
      <c r="D44" s="16">
        <f>D41+D42+D43</f>
        <v>2111124.2799999998</v>
      </c>
      <c r="E44" s="16"/>
      <c r="F44" s="16"/>
      <c r="G44" s="16"/>
    </row>
    <row r="48" spans="1:47" ht="18.75" customHeight="1">
      <c r="A48" s="25" t="s">
        <v>188</v>
      </c>
      <c r="B48" s="25"/>
      <c r="C48" s="25"/>
      <c r="D48" s="25"/>
      <c r="E48" s="25"/>
      <c r="F48" s="25"/>
      <c r="G48" s="25"/>
    </row>
    <row r="50" spans="1:47">
      <c r="A50" s="15" t="s">
        <v>2</v>
      </c>
      <c r="B50" s="15"/>
      <c r="C50" s="15" t="s">
        <v>3</v>
      </c>
      <c r="D50" s="15"/>
      <c r="E50" s="15"/>
      <c r="F50" s="15"/>
      <c r="G50" s="15"/>
      <c r="H50" s="1" t="s">
        <v>4</v>
      </c>
      <c r="I50" s="2"/>
      <c r="J50" s="22" t="s">
        <v>5</v>
      </c>
      <c r="K50" s="22"/>
      <c r="L50" s="15" t="s">
        <v>6</v>
      </c>
      <c r="M50" s="15"/>
      <c r="N50" s="15"/>
      <c r="O50" s="15"/>
      <c r="P50" s="15" t="s">
        <v>7</v>
      </c>
      <c r="Q50" s="15"/>
      <c r="R50" s="15"/>
      <c r="S50" s="15"/>
      <c r="T50" s="15" t="s">
        <v>8</v>
      </c>
      <c r="U50" s="15"/>
      <c r="V50" s="15"/>
      <c r="W50" s="15"/>
      <c r="X50" s="15" t="s">
        <v>9</v>
      </c>
      <c r="Y50" s="15"/>
      <c r="Z50" s="15"/>
      <c r="AA50" s="15"/>
      <c r="AB50" s="15" t="s">
        <v>10</v>
      </c>
      <c r="AC50" s="15"/>
      <c r="AD50" s="15"/>
      <c r="AE50" s="15"/>
      <c r="AF50" s="15"/>
      <c r="AG50" s="15" t="s">
        <v>11</v>
      </c>
      <c r="AH50" s="15"/>
      <c r="AI50" s="15"/>
      <c r="AJ50" s="15"/>
      <c r="AK50" s="15"/>
      <c r="AL50" s="3" t="s">
        <v>12</v>
      </c>
      <c r="AM50" s="3"/>
      <c r="AN50" s="3"/>
      <c r="AO50" s="3"/>
      <c r="AP50" s="3"/>
      <c r="AQ50" s="3"/>
      <c r="AR50" s="15" t="s">
        <v>13</v>
      </c>
      <c r="AS50" s="15"/>
      <c r="AT50" s="15"/>
      <c r="AU50" s="15"/>
    </row>
    <row r="51" spans="1:47">
      <c r="A51" s="15" t="s">
        <v>189</v>
      </c>
      <c r="B51" s="15"/>
      <c r="C51" s="13" t="s">
        <v>190</v>
      </c>
      <c r="D51" s="13"/>
      <c r="E51" s="13"/>
      <c r="F51" s="13"/>
      <c r="G51" s="13"/>
      <c r="H51" s="13" t="s">
        <v>16</v>
      </c>
      <c r="I51" s="13"/>
      <c r="J51" s="13" t="s">
        <v>129</v>
      </c>
      <c r="K51" s="13"/>
      <c r="L51" s="13" t="s">
        <v>191</v>
      </c>
      <c r="M51" s="13"/>
      <c r="N51" s="13"/>
      <c r="O51" s="13"/>
      <c r="P51" s="23" t="s">
        <v>19</v>
      </c>
      <c r="Q51" s="23"/>
      <c r="R51" s="23"/>
      <c r="S51" s="4">
        <v>74766.350000000006</v>
      </c>
      <c r="T51" s="23" t="s">
        <v>20</v>
      </c>
      <c r="U51" s="23"/>
      <c r="V51" s="23"/>
      <c r="W51" s="4">
        <v>74766.350000000006</v>
      </c>
      <c r="X51" s="13" t="s">
        <v>21</v>
      </c>
      <c r="Y51" s="13"/>
      <c r="Z51" s="13"/>
      <c r="AA51" s="13"/>
      <c r="AB51" s="13" t="s">
        <v>22</v>
      </c>
      <c r="AC51" s="13"/>
      <c r="AD51" s="13"/>
      <c r="AE51" s="13"/>
      <c r="AF51" s="13"/>
      <c r="AG51" s="13">
        <v>1</v>
      </c>
      <c r="AH51" s="13"/>
      <c r="AI51" s="13"/>
      <c r="AJ51" s="13"/>
      <c r="AK51" s="13"/>
      <c r="AL51" s="13" t="s">
        <v>192</v>
      </c>
      <c r="AM51" s="13"/>
      <c r="AN51" s="13"/>
      <c r="AO51" s="13"/>
      <c r="AP51" s="13"/>
      <c r="AQ51" s="13"/>
      <c r="AR51" s="21" t="s">
        <v>193</v>
      </c>
      <c r="AS51" s="21"/>
      <c r="AT51" s="21"/>
      <c r="AU51" s="21"/>
    </row>
    <row r="52" spans="1:47">
      <c r="A52" s="15" t="s">
        <v>194</v>
      </c>
      <c r="B52" s="15"/>
      <c r="C52" s="13" t="s">
        <v>195</v>
      </c>
      <c r="D52" s="13"/>
      <c r="E52" s="13"/>
      <c r="F52" s="13"/>
      <c r="G52" s="13"/>
      <c r="H52" s="13" t="s">
        <v>16</v>
      </c>
      <c r="I52" s="13"/>
      <c r="J52" s="13" t="s">
        <v>129</v>
      </c>
      <c r="K52" s="13"/>
      <c r="L52" s="13" t="s">
        <v>18</v>
      </c>
      <c r="M52" s="13"/>
      <c r="N52" s="13"/>
      <c r="O52" s="13"/>
      <c r="P52" s="23" t="s">
        <v>19</v>
      </c>
      <c r="Q52" s="23"/>
      <c r="R52" s="23"/>
      <c r="S52" s="4">
        <v>350000</v>
      </c>
      <c r="T52" s="23" t="s">
        <v>20</v>
      </c>
      <c r="U52" s="23"/>
      <c r="V52" s="23"/>
      <c r="W52" s="4">
        <v>349970</v>
      </c>
      <c r="X52" s="13" t="s">
        <v>21</v>
      </c>
      <c r="Y52" s="13"/>
      <c r="Z52" s="13"/>
      <c r="AA52" s="13"/>
      <c r="AB52" s="13" t="s">
        <v>22</v>
      </c>
      <c r="AC52" s="13"/>
      <c r="AD52" s="13"/>
      <c r="AE52" s="13"/>
      <c r="AF52" s="13"/>
      <c r="AG52" s="13">
        <v>1</v>
      </c>
      <c r="AH52" s="13"/>
      <c r="AI52" s="13"/>
      <c r="AJ52" s="13"/>
      <c r="AK52" s="13"/>
      <c r="AL52" s="13" t="s">
        <v>196</v>
      </c>
      <c r="AM52" s="13"/>
      <c r="AN52" s="13"/>
      <c r="AO52" s="13"/>
      <c r="AP52" s="13"/>
      <c r="AQ52" s="13"/>
      <c r="AR52" s="17" t="s">
        <v>197</v>
      </c>
      <c r="AS52" s="17"/>
      <c r="AT52" s="17"/>
      <c r="AU52" s="17"/>
    </row>
    <row r="53" spans="1:47">
      <c r="A53" s="15" t="s">
        <v>198</v>
      </c>
      <c r="B53" s="15"/>
      <c r="C53" s="13" t="s">
        <v>199</v>
      </c>
      <c r="D53" s="13"/>
      <c r="E53" s="13"/>
      <c r="F53" s="13"/>
      <c r="G53" s="13"/>
      <c r="H53" s="13" t="s">
        <v>16</v>
      </c>
      <c r="I53" s="13"/>
      <c r="J53" s="13" t="s">
        <v>129</v>
      </c>
      <c r="K53" s="13"/>
      <c r="L53" s="13" t="s">
        <v>65</v>
      </c>
      <c r="M53" s="13"/>
      <c r="N53" s="13"/>
      <c r="O53" s="13"/>
      <c r="P53" s="23" t="s">
        <v>19</v>
      </c>
      <c r="Q53" s="23"/>
      <c r="R53" s="23"/>
      <c r="S53" s="5">
        <v>166000</v>
      </c>
      <c r="T53" s="23" t="s">
        <v>20</v>
      </c>
      <c r="U53" s="23"/>
      <c r="V53" s="23"/>
      <c r="W53" s="5">
        <v>166000</v>
      </c>
      <c r="X53" s="13" t="s">
        <v>21</v>
      </c>
      <c r="Y53" s="13"/>
      <c r="Z53" s="13"/>
      <c r="AA53" s="13"/>
      <c r="AB53" s="13" t="s">
        <v>22</v>
      </c>
      <c r="AC53" s="13"/>
      <c r="AD53" s="13"/>
      <c r="AE53" s="13"/>
      <c r="AF53" s="13"/>
      <c r="AG53" s="13">
        <v>1</v>
      </c>
      <c r="AH53" s="13"/>
      <c r="AI53" s="13"/>
      <c r="AJ53" s="13"/>
      <c r="AK53" s="13"/>
      <c r="AL53" s="13" t="s">
        <v>200</v>
      </c>
      <c r="AM53" s="13"/>
      <c r="AN53" s="13"/>
      <c r="AO53" s="13"/>
      <c r="AP53" s="13"/>
      <c r="AQ53" s="13"/>
      <c r="AR53" s="21" t="s">
        <v>201</v>
      </c>
      <c r="AS53" s="21"/>
      <c r="AT53" s="21"/>
      <c r="AU53" s="21"/>
    </row>
    <row r="54" spans="1:47">
      <c r="A54" s="15" t="s">
        <v>202</v>
      </c>
      <c r="B54" s="15"/>
      <c r="C54" s="13" t="s">
        <v>203</v>
      </c>
      <c r="D54" s="13"/>
      <c r="E54" s="13"/>
      <c r="F54" s="13"/>
      <c r="G54" s="13"/>
      <c r="H54" s="13" t="s">
        <v>16</v>
      </c>
      <c r="I54" s="13"/>
      <c r="J54" s="13" t="s">
        <v>204</v>
      </c>
      <c r="K54" s="13"/>
      <c r="L54" s="13" t="s">
        <v>18</v>
      </c>
      <c r="M54" s="13"/>
      <c r="N54" s="13"/>
      <c r="O54" s="13"/>
      <c r="P54" s="23" t="s">
        <v>19</v>
      </c>
      <c r="Q54" s="23"/>
      <c r="R54" s="23"/>
      <c r="S54" s="5">
        <v>65420.56</v>
      </c>
      <c r="T54" s="23" t="s">
        <v>20</v>
      </c>
      <c r="U54" s="23"/>
      <c r="V54" s="23"/>
      <c r="W54" s="5">
        <v>65420.56</v>
      </c>
      <c r="X54" s="13" t="s">
        <v>21</v>
      </c>
      <c r="Y54" s="13"/>
      <c r="Z54" s="13"/>
      <c r="AA54" s="13"/>
      <c r="AB54" s="13" t="s">
        <v>22</v>
      </c>
      <c r="AC54" s="13"/>
      <c r="AD54" s="13"/>
      <c r="AE54" s="13"/>
      <c r="AF54" s="13"/>
      <c r="AG54" s="13">
        <v>1</v>
      </c>
      <c r="AH54" s="13"/>
      <c r="AI54" s="13"/>
      <c r="AJ54" s="13"/>
      <c r="AK54" s="13"/>
      <c r="AL54" s="13" t="s">
        <v>205</v>
      </c>
      <c r="AM54" s="13"/>
      <c r="AN54" s="13"/>
      <c r="AO54" s="13"/>
      <c r="AP54" s="13"/>
      <c r="AQ54" s="13"/>
      <c r="AR54" s="21" t="s">
        <v>206</v>
      </c>
      <c r="AS54" s="21"/>
      <c r="AT54" s="21"/>
      <c r="AU54" s="21"/>
    </row>
    <row r="55" spans="1:47">
      <c r="A55" s="15" t="s">
        <v>207</v>
      </c>
      <c r="B55" s="15"/>
      <c r="C55" s="18" t="s">
        <v>208</v>
      </c>
      <c r="D55" s="18"/>
      <c r="E55" s="18"/>
      <c r="F55" s="18"/>
      <c r="G55" s="18"/>
      <c r="H55" s="13" t="s">
        <v>16</v>
      </c>
      <c r="I55" s="13"/>
      <c r="J55" s="13" t="s">
        <v>70</v>
      </c>
      <c r="K55" s="13"/>
      <c r="L55" s="13" t="s">
        <v>209</v>
      </c>
      <c r="M55" s="13"/>
      <c r="N55" s="13"/>
      <c r="O55" s="13"/>
      <c r="P55" s="23" t="s">
        <v>19</v>
      </c>
      <c r="Q55" s="23"/>
      <c r="R55" s="23"/>
      <c r="S55" s="6">
        <v>85381</v>
      </c>
      <c r="T55" s="23" t="s">
        <v>20</v>
      </c>
      <c r="U55" s="23"/>
      <c r="V55" s="23"/>
      <c r="W55" s="5">
        <v>72547</v>
      </c>
      <c r="X55" s="13" t="s">
        <v>41</v>
      </c>
      <c r="Y55" s="13"/>
      <c r="Z55" s="13"/>
      <c r="AA55" s="13"/>
      <c r="AB55" s="13" t="s">
        <v>22</v>
      </c>
      <c r="AC55" s="13"/>
      <c r="AD55" s="13"/>
      <c r="AE55" s="13"/>
      <c r="AF55" s="13"/>
      <c r="AG55" s="13">
        <v>3</v>
      </c>
      <c r="AH55" s="13"/>
      <c r="AI55" s="13"/>
      <c r="AJ55" s="13"/>
      <c r="AK55" s="13"/>
      <c r="AL55" s="13" t="s">
        <v>72</v>
      </c>
      <c r="AM55" s="13"/>
      <c r="AN55" s="13"/>
      <c r="AO55" s="13"/>
      <c r="AP55" s="13"/>
      <c r="AQ55" s="13"/>
      <c r="AR55" s="17" t="s">
        <v>210</v>
      </c>
      <c r="AS55" s="17"/>
      <c r="AT55" s="17"/>
      <c r="AU55" s="17"/>
    </row>
    <row r="56" spans="1:47">
      <c r="A56" s="15" t="s">
        <v>211</v>
      </c>
      <c r="B56" s="15"/>
      <c r="C56" s="13" t="s">
        <v>212</v>
      </c>
      <c r="D56" s="13"/>
      <c r="E56" s="13"/>
      <c r="F56" s="13"/>
      <c r="G56" s="13"/>
      <c r="H56" s="13" t="s">
        <v>16</v>
      </c>
      <c r="I56" s="13"/>
      <c r="J56" s="13" t="s">
        <v>17</v>
      </c>
      <c r="K56" s="13"/>
      <c r="L56" s="13" t="s">
        <v>65</v>
      </c>
      <c r="M56" s="13"/>
      <c r="N56" s="13"/>
      <c r="O56" s="13"/>
      <c r="P56" s="23" t="s">
        <v>19</v>
      </c>
      <c r="Q56" s="23"/>
      <c r="R56" s="23"/>
      <c r="S56" s="6">
        <v>55000</v>
      </c>
      <c r="T56" s="23" t="s">
        <v>20</v>
      </c>
      <c r="U56" s="23"/>
      <c r="V56" s="23"/>
      <c r="W56" s="5">
        <v>55000</v>
      </c>
      <c r="X56" s="13" t="s">
        <v>21</v>
      </c>
      <c r="Y56" s="13"/>
      <c r="Z56" s="13"/>
      <c r="AA56" s="13"/>
      <c r="AB56" s="13" t="s">
        <v>22</v>
      </c>
      <c r="AC56" s="13"/>
      <c r="AD56" s="13"/>
      <c r="AE56" s="13"/>
      <c r="AF56" s="13"/>
      <c r="AG56" s="13">
        <v>1</v>
      </c>
      <c r="AH56" s="13"/>
      <c r="AI56" s="13"/>
      <c r="AJ56" s="13"/>
      <c r="AK56" s="13"/>
      <c r="AL56" s="13" t="s">
        <v>213</v>
      </c>
      <c r="AM56" s="13"/>
      <c r="AN56" s="13"/>
      <c r="AO56" s="13"/>
      <c r="AP56" s="13"/>
      <c r="AQ56" s="13"/>
      <c r="AR56" s="21" t="s">
        <v>214</v>
      </c>
      <c r="AS56" s="21"/>
      <c r="AT56" s="21"/>
      <c r="AU56" s="21"/>
    </row>
    <row r="57" spans="1:47">
      <c r="A57" s="15" t="s">
        <v>215</v>
      </c>
      <c r="B57" s="15"/>
      <c r="C57" s="13" t="s">
        <v>216</v>
      </c>
      <c r="D57" s="13"/>
      <c r="E57" s="13"/>
      <c r="F57" s="13"/>
      <c r="G57" s="13"/>
      <c r="H57" s="13" t="s">
        <v>16</v>
      </c>
      <c r="I57" s="13"/>
      <c r="J57" s="13" t="s">
        <v>17</v>
      </c>
      <c r="K57" s="13"/>
      <c r="L57" s="13" t="s">
        <v>18</v>
      </c>
      <c r="M57" s="13"/>
      <c r="N57" s="13"/>
      <c r="O57" s="13"/>
      <c r="P57" s="19" t="s">
        <v>19</v>
      </c>
      <c r="Q57" s="19"/>
      <c r="R57" s="19"/>
      <c r="S57" s="6">
        <v>60000</v>
      </c>
      <c r="T57" s="19" t="s">
        <v>20</v>
      </c>
      <c r="U57" s="19"/>
      <c r="V57" s="19"/>
      <c r="W57" s="5">
        <v>60000</v>
      </c>
      <c r="X57" s="13" t="s">
        <v>21</v>
      </c>
      <c r="Y57" s="13"/>
      <c r="Z57" s="13"/>
      <c r="AA57" s="13"/>
      <c r="AB57" s="13" t="s">
        <v>22</v>
      </c>
      <c r="AC57" s="13"/>
      <c r="AD57" s="13"/>
      <c r="AE57" s="13"/>
      <c r="AF57" s="13"/>
      <c r="AG57" s="13">
        <v>1</v>
      </c>
      <c r="AH57" s="13"/>
      <c r="AI57" s="13"/>
      <c r="AJ57" s="13"/>
      <c r="AK57" s="13"/>
      <c r="AL57" s="13" t="s">
        <v>217</v>
      </c>
      <c r="AM57" s="13"/>
      <c r="AN57" s="13"/>
      <c r="AO57" s="13"/>
      <c r="AP57" s="13"/>
      <c r="AQ57" s="13"/>
      <c r="AR57" s="21" t="s">
        <v>218</v>
      </c>
      <c r="AS57" s="21"/>
      <c r="AT57" s="21"/>
      <c r="AU57" s="21"/>
    </row>
    <row r="58" spans="1:47">
      <c r="A58" s="15" t="s">
        <v>219</v>
      </c>
      <c r="B58" s="15"/>
      <c r="C58" s="13" t="s">
        <v>26</v>
      </c>
      <c r="D58" s="13"/>
      <c r="E58" s="13"/>
      <c r="F58" s="13"/>
      <c r="G58" s="13"/>
      <c r="H58" s="13" t="s">
        <v>16</v>
      </c>
      <c r="I58" s="13"/>
      <c r="J58" s="13" t="s">
        <v>17</v>
      </c>
      <c r="K58" s="13"/>
      <c r="L58" s="13" t="s">
        <v>18</v>
      </c>
      <c r="M58" s="13"/>
      <c r="N58" s="13"/>
      <c r="O58" s="13"/>
      <c r="P58" s="19" t="s">
        <v>19</v>
      </c>
      <c r="Q58" s="19"/>
      <c r="R58" s="19"/>
      <c r="S58" s="6">
        <v>35000</v>
      </c>
      <c r="T58" s="19" t="s">
        <v>20</v>
      </c>
      <c r="U58" s="19"/>
      <c r="V58" s="19"/>
      <c r="W58" s="5">
        <v>35000</v>
      </c>
      <c r="X58" s="13" t="s">
        <v>21</v>
      </c>
      <c r="Y58" s="13"/>
      <c r="Z58" s="13"/>
      <c r="AA58" s="13"/>
      <c r="AB58" s="13" t="s">
        <v>22</v>
      </c>
      <c r="AC58" s="13"/>
      <c r="AD58" s="13"/>
      <c r="AE58" s="13"/>
      <c r="AF58" s="13"/>
      <c r="AG58" s="13">
        <v>1</v>
      </c>
      <c r="AH58" s="13"/>
      <c r="AI58" s="13"/>
      <c r="AJ58" s="13"/>
      <c r="AK58" s="13"/>
      <c r="AL58" s="13" t="s">
        <v>220</v>
      </c>
      <c r="AM58" s="13"/>
      <c r="AN58" s="13"/>
      <c r="AO58" s="13"/>
      <c r="AP58" s="13"/>
      <c r="AQ58" s="13"/>
      <c r="AR58" s="21" t="s">
        <v>221</v>
      </c>
      <c r="AS58" s="21"/>
      <c r="AT58" s="21"/>
      <c r="AU58" s="21"/>
    </row>
    <row r="59" spans="1:47">
      <c r="A59" s="15" t="s">
        <v>222</v>
      </c>
      <c r="B59" s="15"/>
      <c r="C59" s="13" t="s">
        <v>223</v>
      </c>
      <c r="D59" s="13"/>
      <c r="E59" s="13"/>
      <c r="F59" s="13"/>
      <c r="G59" s="13"/>
      <c r="H59" s="13" t="s">
        <v>16</v>
      </c>
      <c r="I59" s="13"/>
      <c r="J59" s="13" t="s">
        <v>17</v>
      </c>
      <c r="K59" s="13"/>
      <c r="L59" s="13" t="s">
        <v>18</v>
      </c>
      <c r="M59" s="13"/>
      <c r="N59" s="13"/>
      <c r="O59" s="13"/>
      <c r="P59" s="19" t="s">
        <v>19</v>
      </c>
      <c r="Q59" s="19"/>
      <c r="R59" s="19"/>
      <c r="S59" s="6">
        <v>50000</v>
      </c>
      <c r="T59" s="19" t="s">
        <v>20</v>
      </c>
      <c r="U59" s="19"/>
      <c r="V59" s="19"/>
      <c r="W59" s="5">
        <v>50000</v>
      </c>
      <c r="X59" s="13" t="s">
        <v>21</v>
      </c>
      <c r="Y59" s="13"/>
      <c r="Z59" s="13"/>
      <c r="AA59" s="13"/>
      <c r="AB59" s="13" t="s">
        <v>22</v>
      </c>
      <c r="AC59" s="13"/>
      <c r="AD59" s="13"/>
      <c r="AE59" s="13"/>
      <c r="AF59" s="13"/>
      <c r="AG59" s="13">
        <v>1</v>
      </c>
      <c r="AH59" s="13"/>
      <c r="AI59" s="13"/>
      <c r="AJ59" s="13"/>
      <c r="AK59" s="13"/>
      <c r="AL59" s="13" t="s">
        <v>224</v>
      </c>
      <c r="AM59" s="13"/>
      <c r="AN59" s="13"/>
      <c r="AO59" s="13"/>
      <c r="AP59" s="13"/>
      <c r="AQ59" s="13"/>
      <c r="AR59" s="21" t="s">
        <v>225</v>
      </c>
      <c r="AS59" s="21"/>
      <c r="AT59" s="21"/>
      <c r="AU59" s="21"/>
    </row>
    <row r="60" spans="1:47">
      <c r="A60" s="15" t="s">
        <v>226</v>
      </c>
      <c r="B60" s="15"/>
      <c r="C60" s="13" t="s">
        <v>227</v>
      </c>
      <c r="D60" s="13"/>
      <c r="E60" s="13"/>
      <c r="F60" s="13"/>
      <c r="G60" s="13"/>
      <c r="H60" s="13" t="s">
        <v>16</v>
      </c>
      <c r="I60" s="13"/>
      <c r="J60" s="13" t="s">
        <v>228</v>
      </c>
      <c r="K60" s="13"/>
      <c r="L60" s="13" t="s">
        <v>168</v>
      </c>
      <c r="M60" s="13"/>
      <c r="N60" s="13"/>
      <c r="O60" s="13"/>
      <c r="P60" s="19" t="s">
        <v>19</v>
      </c>
      <c r="Q60" s="19"/>
      <c r="R60" s="19"/>
      <c r="S60" s="6">
        <v>20477.32</v>
      </c>
      <c r="T60" s="19" t="s">
        <v>20</v>
      </c>
      <c r="U60" s="19"/>
      <c r="V60" s="19"/>
      <c r="W60" s="5">
        <v>18429.580000000002</v>
      </c>
      <c r="X60" s="13" t="s">
        <v>53</v>
      </c>
      <c r="Y60" s="13"/>
      <c r="Z60" s="13"/>
      <c r="AA60" s="13"/>
      <c r="AB60" s="13" t="s">
        <v>22</v>
      </c>
      <c r="AC60" s="13"/>
      <c r="AD60" s="13"/>
      <c r="AE60" s="13"/>
      <c r="AF60" s="13"/>
      <c r="AG60" s="13">
        <v>4</v>
      </c>
      <c r="AH60" s="13"/>
      <c r="AI60" s="13"/>
      <c r="AJ60" s="13"/>
      <c r="AK60" s="13"/>
      <c r="AL60" s="13" t="s">
        <v>229</v>
      </c>
      <c r="AM60" s="13"/>
      <c r="AN60" s="13"/>
      <c r="AO60" s="13"/>
      <c r="AP60" s="13"/>
      <c r="AQ60" s="13"/>
      <c r="AR60" s="21" t="s">
        <v>230</v>
      </c>
      <c r="AS60" s="21"/>
      <c r="AT60" s="21"/>
      <c r="AU60" s="21"/>
    </row>
    <row r="61" spans="1:47">
      <c r="A61" s="15" t="s">
        <v>231</v>
      </c>
      <c r="B61" s="15"/>
      <c r="C61" s="13" t="s">
        <v>232</v>
      </c>
      <c r="D61" s="13"/>
      <c r="E61" s="13"/>
      <c r="F61" s="13"/>
      <c r="G61" s="13"/>
      <c r="H61" s="13" t="s">
        <v>36</v>
      </c>
      <c r="I61" s="13"/>
      <c r="J61" s="13" t="s">
        <v>233</v>
      </c>
      <c r="K61" s="13"/>
      <c r="L61" s="13" t="s">
        <v>234</v>
      </c>
      <c r="M61" s="13"/>
      <c r="N61" s="13"/>
      <c r="O61" s="13"/>
      <c r="P61" s="19" t="s">
        <v>235</v>
      </c>
      <c r="Q61" s="19"/>
      <c r="R61" s="19"/>
      <c r="S61" s="6">
        <v>59500</v>
      </c>
      <c r="T61" s="19" t="s">
        <v>236</v>
      </c>
      <c r="U61" s="19"/>
      <c r="V61" s="19"/>
      <c r="W61" s="5">
        <v>30720</v>
      </c>
      <c r="X61" s="13" t="s">
        <v>41</v>
      </c>
      <c r="Y61" s="13"/>
      <c r="Z61" s="13"/>
      <c r="AA61" s="13"/>
      <c r="AB61" s="13" t="s">
        <v>22</v>
      </c>
      <c r="AC61" s="13"/>
      <c r="AD61" s="13"/>
      <c r="AE61" s="13"/>
      <c r="AF61" s="13"/>
      <c r="AG61" s="13"/>
      <c r="AH61" s="13"/>
      <c r="AI61" s="13"/>
      <c r="AJ61" s="13"/>
      <c r="AK61" s="13"/>
      <c r="AL61" s="13" t="s">
        <v>237</v>
      </c>
      <c r="AM61" s="13"/>
      <c r="AN61" s="13"/>
      <c r="AO61" s="13"/>
      <c r="AP61" s="13"/>
      <c r="AQ61" s="13"/>
      <c r="AR61" s="21" t="s">
        <v>238</v>
      </c>
      <c r="AS61" s="21"/>
      <c r="AT61" s="21"/>
      <c r="AU61" s="21"/>
    </row>
    <row r="62" spans="1:47">
      <c r="A62" s="15" t="s">
        <v>239</v>
      </c>
      <c r="B62" s="15"/>
      <c r="C62" s="13" t="s">
        <v>240</v>
      </c>
      <c r="D62" s="13"/>
      <c r="E62" s="13"/>
      <c r="F62" s="13"/>
      <c r="G62" s="13"/>
      <c r="H62" s="13" t="s">
        <v>16</v>
      </c>
      <c r="I62" s="13"/>
      <c r="J62" s="18" t="s">
        <v>241</v>
      </c>
      <c r="K62" s="18"/>
      <c r="L62" s="13" t="s">
        <v>71</v>
      </c>
      <c r="M62" s="13"/>
      <c r="N62" s="13"/>
      <c r="O62" s="13"/>
      <c r="P62" s="19" t="s">
        <v>19</v>
      </c>
      <c r="Q62" s="19"/>
      <c r="R62" s="19"/>
      <c r="S62" s="6">
        <v>45000</v>
      </c>
      <c r="T62" s="19" t="s">
        <v>20</v>
      </c>
      <c r="U62" s="19"/>
      <c r="V62" s="19"/>
      <c r="W62" s="5">
        <v>40300</v>
      </c>
      <c r="X62" s="13" t="s">
        <v>41</v>
      </c>
      <c r="Y62" s="13"/>
      <c r="Z62" s="13"/>
      <c r="AA62" s="13"/>
      <c r="AB62" s="13" t="s">
        <v>22</v>
      </c>
      <c r="AC62" s="13"/>
      <c r="AD62" s="13"/>
      <c r="AE62" s="13"/>
      <c r="AF62" s="13"/>
      <c r="AG62" s="13">
        <v>1</v>
      </c>
      <c r="AH62" s="13"/>
      <c r="AI62" s="13"/>
      <c r="AJ62" s="13"/>
      <c r="AK62" s="13"/>
      <c r="AL62" s="13" t="s">
        <v>242</v>
      </c>
      <c r="AM62" s="13"/>
      <c r="AN62" s="13"/>
      <c r="AO62" s="13"/>
      <c r="AP62" s="13"/>
      <c r="AQ62" s="13"/>
      <c r="AR62" s="21" t="s">
        <v>243</v>
      </c>
      <c r="AS62" s="21"/>
      <c r="AT62" s="21"/>
      <c r="AU62" s="21"/>
    </row>
    <row r="63" spans="1:47">
      <c r="A63" s="15" t="s">
        <v>244</v>
      </c>
      <c r="B63" s="15"/>
      <c r="C63" s="13" t="s">
        <v>245</v>
      </c>
      <c r="D63" s="13"/>
      <c r="E63" s="13"/>
      <c r="F63" s="13"/>
      <c r="G63" s="13"/>
      <c r="H63" s="13" t="s">
        <v>16</v>
      </c>
      <c r="I63" s="13"/>
      <c r="J63" s="18" t="s">
        <v>246</v>
      </c>
      <c r="K63" s="18"/>
      <c r="L63" s="13" t="s">
        <v>168</v>
      </c>
      <c r="M63" s="13"/>
      <c r="N63" s="13"/>
      <c r="O63" s="13"/>
      <c r="P63" s="19" t="s">
        <v>19</v>
      </c>
      <c r="Q63" s="19"/>
      <c r="R63" s="19"/>
      <c r="S63" s="6">
        <v>150000</v>
      </c>
      <c r="T63" s="19" t="s">
        <v>20</v>
      </c>
      <c r="U63" s="19"/>
      <c r="V63" s="19"/>
      <c r="W63" s="5">
        <v>150000</v>
      </c>
      <c r="X63" s="13" t="s">
        <v>53</v>
      </c>
      <c r="Y63" s="13"/>
      <c r="Z63" s="13"/>
      <c r="AA63" s="13"/>
      <c r="AB63" s="13" t="s">
        <v>22</v>
      </c>
      <c r="AC63" s="13"/>
      <c r="AD63" s="13"/>
      <c r="AE63" s="13"/>
      <c r="AF63" s="13"/>
      <c r="AG63" s="13">
        <v>4</v>
      </c>
      <c r="AH63" s="13"/>
      <c r="AI63" s="13"/>
      <c r="AJ63" s="13"/>
      <c r="AK63" s="13"/>
      <c r="AL63" s="13" t="s">
        <v>247</v>
      </c>
      <c r="AM63" s="13"/>
      <c r="AN63" s="13"/>
      <c r="AO63" s="13"/>
      <c r="AP63" s="13"/>
      <c r="AQ63" s="13"/>
      <c r="AR63" s="17" t="s">
        <v>248</v>
      </c>
      <c r="AS63" s="17"/>
      <c r="AT63" s="17"/>
      <c r="AU63" s="17"/>
    </row>
    <row r="64" spans="1:47">
      <c r="A64" s="15" t="s">
        <v>249</v>
      </c>
      <c r="B64" s="15"/>
      <c r="C64" s="13" t="s">
        <v>250</v>
      </c>
      <c r="D64" s="13"/>
      <c r="E64" s="13"/>
      <c r="F64" s="13"/>
      <c r="G64" s="13"/>
      <c r="H64" s="13" t="s">
        <v>16</v>
      </c>
      <c r="I64" s="13"/>
      <c r="J64" s="18" t="s">
        <v>17</v>
      </c>
      <c r="K64" s="18"/>
      <c r="L64" s="13" t="s">
        <v>91</v>
      </c>
      <c r="M64" s="13"/>
      <c r="N64" s="13"/>
      <c r="O64" s="13"/>
      <c r="P64" s="19" t="s">
        <v>19</v>
      </c>
      <c r="Q64" s="19"/>
      <c r="R64" s="19"/>
      <c r="S64" s="6">
        <v>110000</v>
      </c>
      <c r="T64" s="19" t="s">
        <v>20</v>
      </c>
      <c r="U64" s="19"/>
      <c r="V64" s="19"/>
      <c r="W64" s="5">
        <v>110000</v>
      </c>
      <c r="X64" s="13" t="s">
        <v>21</v>
      </c>
      <c r="Y64" s="13"/>
      <c r="Z64" s="13"/>
      <c r="AA64" s="13"/>
      <c r="AB64" s="13" t="s">
        <v>22</v>
      </c>
      <c r="AC64" s="13"/>
      <c r="AD64" s="13"/>
      <c r="AE64" s="13"/>
      <c r="AF64" s="13"/>
      <c r="AG64" s="13">
        <v>1</v>
      </c>
      <c r="AH64" s="13"/>
      <c r="AI64" s="13"/>
      <c r="AJ64" s="13"/>
      <c r="AK64" s="13"/>
      <c r="AL64" s="13" t="s">
        <v>251</v>
      </c>
      <c r="AM64" s="13"/>
      <c r="AN64" s="13"/>
      <c r="AO64" s="13"/>
      <c r="AP64" s="13"/>
      <c r="AQ64" s="13"/>
      <c r="AR64" s="21" t="s">
        <v>252</v>
      </c>
      <c r="AS64" s="21"/>
      <c r="AT64" s="21"/>
      <c r="AU64" s="21"/>
    </row>
    <row r="65" spans="1:47">
      <c r="A65" s="15" t="s">
        <v>253</v>
      </c>
      <c r="B65" s="15"/>
      <c r="C65" s="13" t="s">
        <v>254</v>
      </c>
      <c r="D65" s="13"/>
      <c r="E65" s="13"/>
      <c r="F65" s="13"/>
      <c r="G65" s="13"/>
      <c r="H65" s="13" t="s">
        <v>16</v>
      </c>
      <c r="I65" s="13"/>
      <c r="J65" s="18" t="s">
        <v>17</v>
      </c>
      <c r="K65" s="18"/>
      <c r="L65" s="13" t="s">
        <v>18</v>
      </c>
      <c r="M65" s="13"/>
      <c r="N65" s="13"/>
      <c r="O65" s="13"/>
      <c r="P65" s="19" t="s">
        <v>19</v>
      </c>
      <c r="Q65" s="19"/>
      <c r="R65" s="19"/>
      <c r="S65" s="6">
        <v>102803.74</v>
      </c>
      <c r="T65" s="19" t="s">
        <v>20</v>
      </c>
      <c r="U65" s="19"/>
      <c r="V65" s="19"/>
      <c r="W65" s="6">
        <v>102803.7</v>
      </c>
      <c r="X65" s="13" t="s">
        <v>21</v>
      </c>
      <c r="Y65" s="13"/>
      <c r="Z65" s="13"/>
      <c r="AA65" s="13"/>
      <c r="AB65" s="13" t="s">
        <v>22</v>
      </c>
      <c r="AC65" s="13"/>
      <c r="AD65" s="13"/>
      <c r="AE65" s="13"/>
      <c r="AF65" s="13"/>
      <c r="AG65" s="13">
        <v>1</v>
      </c>
      <c r="AH65" s="13"/>
      <c r="AI65" s="13"/>
      <c r="AJ65" s="13"/>
      <c r="AK65" s="13"/>
      <c r="AL65" s="13" t="s">
        <v>116</v>
      </c>
      <c r="AM65" s="13"/>
      <c r="AN65" s="13"/>
      <c r="AO65" s="13"/>
      <c r="AP65" s="13"/>
      <c r="AQ65" s="13"/>
      <c r="AR65" s="21" t="s">
        <v>255</v>
      </c>
      <c r="AS65" s="21"/>
      <c r="AT65" s="21"/>
      <c r="AU65" s="21"/>
    </row>
    <row r="66" spans="1:47">
      <c r="A66" s="15" t="s">
        <v>256</v>
      </c>
      <c r="B66" s="15"/>
      <c r="C66" s="13" t="s">
        <v>257</v>
      </c>
      <c r="D66" s="13"/>
      <c r="E66" s="13"/>
      <c r="F66" s="13"/>
      <c r="G66" s="13"/>
      <c r="H66" s="13" t="s">
        <v>16</v>
      </c>
      <c r="I66" s="13"/>
      <c r="J66" s="18" t="s">
        <v>258</v>
      </c>
      <c r="K66" s="18"/>
      <c r="L66" s="13" t="s">
        <v>65</v>
      </c>
      <c r="M66" s="13"/>
      <c r="N66" s="13"/>
      <c r="O66" s="13"/>
      <c r="P66" s="19" t="s">
        <v>19</v>
      </c>
      <c r="Q66" s="19"/>
      <c r="R66" s="19"/>
      <c r="S66" s="6">
        <v>11912.4</v>
      </c>
      <c r="T66" s="19" t="s">
        <v>20</v>
      </c>
      <c r="U66" s="19"/>
      <c r="V66" s="19"/>
      <c r="W66" s="6">
        <v>11912.4</v>
      </c>
      <c r="X66" s="13" t="s">
        <v>41</v>
      </c>
      <c r="Y66" s="13"/>
      <c r="Z66" s="13"/>
      <c r="AA66" s="13"/>
      <c r="AB66" s="13" t="s">
        <v>22</v>
      </c>
      <c r="AC66" s="13"/>
      <c r="AD66" s="13"/>
      <c r="AE66" s="13"/>
      <c r="AF66" s="13"/>
      <c r="AG66" s="13">
        <v>6</v>
      </c>
      <c r="AH66" s="13"/>
      <c r="AI66" s="13"/>
      <c r="AJ66" s="13"/>
      <c r="AK66" s="13"/>
      <c r="AL66" s="13" t="s">
        <v>259</v>
      </c>
      <c r="AM66" s="13"/>
      <c r="AN66" s="13"/>
      <c r="AO66" s="13"/>
      <c r="AP66" s="13"/>
      <c r="AQ66" s="13"/>
      <c r="AR66" s="21" t="s">
        <v>260</v>
      </c>
      <c r="AS66" s="21"/>
      <c r="AT66" s="21"/>
      <c r="AU66" s="21"/>
    </row>
    <row r="67" spans="1:47">
      <c r="A67" s="15" t="s">
        <v>261</v>
      </c>
      <c r="B67" s="15"/>
      <c r="C67" s="13" t="s">
        <v>262</v>
      </c>
      <c r="D67" s="13"/>
      <c r="E67" s="13"/>
      <c r="F67" s="13"/>
      <c r="G67" s="13"/>
      <c r="H67" s="13" t="s">
        <v>16</v>
      </c>
      <c r="I67" s="13"/>
      <c r="J67" s="18" t="s">
        <v>263</v>
      </c>
      <c r="K67" s="18"/>
      <c r="L67" s="13" t="s">
        <v>65</v>
      </c>
      <c r="M67" s="13"/>
      <c r="N67" s="13"/>
      <c r="O67" s="13"/>
      <c r="P67" s="19" t="s">
        <v>19</v>
      </c>
      <c r="Q67" s="19"/>
      <c r="R67" s="19"/>
      <c r="S67" s="6">
        <v>59986.400000000001</v>
      </c>
      <c r="T67" s="19" t="s">
        <v>20</v>
      </c>
      <c r="U67" s="19"/>
      <c r="V67" s="19"/>
      <c r="W67" s="5">
        <v>46820</v>
      </c>
      <c r="X67" s="13" t="s">
        <v>41</v>
      </c>
      <c r="Y67" s="13"/>
      <c r="Z67" s="13"/>
      <c r="AA67" s="13"/>
      <c r="AB67" s="13" t="s">
        <v>22</v>
      </c>
      <c r="AC67" s="13"/>
      <c r="AD67" s="13"/>
      <c r="AE67" s="13"/>
      <c r="AF67" s="13"/>
      <c r="AG67" s="13">
        <v>4</v>
      </c>
      <c r="AH67" s="13"/>
      <c r="AI67" s="13"/>
      <c r="AJ67" s="13"/>
      <c r="AK67" s="13"/>
      <c r="AL67" s="13" t="s">
        <v>264</v>
      </c>
      <c r="AM67" s="13"/>
      <c r="AN67" s="13"/>
      <c r="AO67" s="13"/>
      <c r="AP67" s="13"/>
      <c r="AQ67" s="13"/>
      <c r="AR67" s="21" t="s">
        <v>265</v>
      </c>
      <c r="AS67" s="21"/>
      <c r="AT67" s="21"/>
      <c r="AU67" s="21"/>
    </row>
    <row r="68" spans="1:47">
      <c r="A68" s="15" t="s">
        <v>266</v>
      </c>
      <c r="B68" s="15"/>
      <c r="C68" s="13" t="s">
        <v>267</v>
      </c>
      <c r="D68" s="13"/>
      <c r="E68" s="13"/>
      <c r="F68" s="13"/>
      <c r="G68" s="13"/>
      <c r="H68" s="13" t="s">
        <v>16</v>
      </c>
      <c r="I68" s="13"/>
      <c r="J68" s="18" t="s">
        <v>268</v>
      </c>
      <c r="K68" s="18"/>
      <c r="L68" s="13" t="s">
        <v>269</v>
      </c>
      <c r="M68" s="13"/>
      <c r="N68" s="13"/>
      <c r="O68" s="13"/>
      <c r="P68" s="19" t="s">
        <v>270</v>
      </c>
      <c r="Q68" s="19"/>
      <c r="R68" s="19"/>
      <c r="S68" s="6">
        <v>22500</v>
      </c>
      <c r="T68" s="19" t="s">
        <v>271</v>
      </c>
      <c r="U68" s="19"/>
      <c r="V68" s="19"/>
      <c r="W68" s="5">
        <v>16424.2</v>
      </c>
      <c r="X68" s="13" t="s">
        <v>41</v>
      </c>
      <c r="Y68" s="13"/>
      <c r="Z68" s="13"/>
      <c r="AA68" s="13"/>
      <c r="AB68" s="13" t="s">
        <v>22</v>
      </c>
      <c r="AC68" s="13"/>
      <c r="AD68" s="13"/>
      <c r="AE68" s="13"/>
      <c r="AF68" s="13"/>
      <c r="AG68" s="13"/>
      <c r="AH68" s="13"/>
      <c r="AI68" s="13"/>
      <c r="AJ68" s="13"/>
      <c r="AK68" s="13"/>
      <c r="AL68" s="18" t="s">
        <v>272</v>
      </c>
      <c r="AM68" s="18"/>
      <c r="AN68" s="18"/>
      <c r="AO68" s="18"/>
      <c r="AP68" s="18"/>
      <c r="AQ68" s="18"/>
      <c r="AR68" s="21" t="s">
        <v>273</v>
      </c>
      <c r="AS68" s="21"/>
      <c r="AT68" s="21"/>
      <c r="AU68" s="21"/>
    </row>
    <row r="69" spans="1:47">
      <c r="A69" s="15" t="s">
        <v>274</v>
      </c>
      <c r="B69" s="15"/>
      <c r="C69" s="13" t="s">
        <v>275</v>
      </c>
      <c r="D69" s="13"/>
      <c r="E69" s="13"/>
      <c r="F69" s="13"/>
      <c r="G69" s="13"/>
      <c r="H69" s="13" t="s">
        <v>36</v>
      </c>
      <c r="I69" s="13"/>
      <c r="J69" s="18" t="s">
        <v>276</v>
      </c>
      <c r="K69" s="18"/>
      <c r="L69" s="13" t="s">
        <v>269</v>
      </c>
      <c r="M69" s="13"/>
      <c r="N69" s="13"/>
      <c r="O69" s="13"/>
      <c r="P69" s="19" t="s">
        <v>277</v>
      </c>
      <c r="Q69" s="19"/>
      <c r="R69" s="19"/>
      <c r="S69" s="6">
        <v>16350</v>
      </c>
      <c r="T69" s="19" t="s">
        <v>278</v>
      </c>
      <c r="U69" s="19"/>
      <c r="V69" s="19"/>
      <c r="W69" s="5">
        <v>7559.93</v>
      </c>
      <c r="X69" s="13" t="s">
        <v>41</v>
      </c>
      <c r="Y69" s="13"/>
      <c r="Z69" s="13"/>
      <c r="AA69" s="13"/>
      <c r="AB69" s="13" t="s">
        <v>22</v>
      </c>
      <c r="AC69" s="13"/>
      <c r="AD69" s="13"/>
      <c r="AE69" s="13"/>
      <c r="AF69" s="13"/>
      <c r="AG69" s="13"/>
      <c r="AH69" s="13"/>
      <c r="AI69" s="13"/>
      <c r="AJ69" s="13"/>
      <c r="AK69" s="13"/>
      <c r="AL69" s="18" t="s">
        <v>279</v>
      </c>
      <c r="AM69" s="18"/>
      <c r="AN69" s="18"/>
      <c r="AO69" s="18"/>
      <c r="AP69" s="18"/>
      <c r="AQ69" s="18"/>
      <c r="AR69" s="21" t="s">
        <v>280</v>
      </c>
      <c r="AS69" s="21"/>
      <c r="AT69" s="21"/>
      <c r="AU69" s="21"/>
    </row>
    <row r="70" spans="1:47">
      <c r="A70" s="15" t="s">
        <v>281</v>
      </c>
      <c r="B70" s="15"/>
      <c r="C70" s="18" t="s">
        <v>282</v>
      </c>
      <c r="D70" s="18"/>
      <c r="E70" s="18"/>
      <c r="F70" s="18"/>
      <c r="G70" s="18"/>
      <c r="H70" s="13" t="s">
        <v>16</v>
      </c>
      <c r="I70" s="13"/>
      <c r="J70" s="18" t="s">
        <v>283</v>
      </c>
      <c r="K70" s="18"/>
      <c r="L70" s="13" t="s">
        <v>65</v>
      </c>
      <c r="M70" s="13"/>
      <c r="N70" s="13"/>
      <c r="O70" s="13"/>
      <c r="P70" s="19" t="s">
        <v>19</v>
      </c>
      <c r="Q70" s="19"/>
      <c r="R70" s="19"/>
      <c r="S70" s="6">
        <v>34774.129999999997</v>
      </c>
      <c r="T70" s="19" t="s">
        <v>20</v>
      </c>
      <c r="U70" s="19"/>
      <c r="V70" s="19"/>
      <c r="W70" s="5">
        <v>16800</v>
      </c>
      <c r="X70" s="13" t="s">
        <v>41</v>
      </c>
      <c r="Y70" s="13"/>
      <c r="Z70" s="13"/>
      <c r="AA70" s="13"/>
      <c r="AB70" s="13" t="s">
        <v>22</v>
      </c>
      <c r="AC70" s="13"/>
      <c r="AD70" s="13"/>
      <c r="AE70" s="13"/>
      <c r="AF70" s="13"/>
      <c r="AG70" s="13">
        <v>9</v>
      </c>
      <c r="AH70" s="13"/>
      <c r="AI70" s="13"/>
      <c r="AJ70" s="13"/>
      <c r="AK70" s="13"/>
      <c r="AL70" s="18" t="s">
        <v>169</v>
      </c>
      <c r="AM70" s="18"/>
      <c r="AN70" s="18"/>
      <c r="AO70" s="18"/>
      <c r="AP70" s="18"/>
      <c r="AQ70" s="18"/>
      <c r="AR70" s="21" t="s">
        <v>284</v>
      </c>
      <c r="AS70" s="21"/>
      <c r="AT70" s="21"/>
      <c r="AU70" s="21"/>
    </row>
    <row r="71" spans="1:47">
      <c r="A71" s="15" t="s">
        <v>285</v>
      </c>
      <c r="B71" s="15"/>
      <c r="C71" s="18" t="s">
        <v>286</v>
      </c>
      <c r="D71" s="18"/>
      <c r="E71" s="18"/>
      <c r="F71" s="18"/>
      <c r="G71" s="18"/>
      <c r="H71" s="13" t="s">
        <v>151</v>
      </c>
      <c r="I71" s="13"/>
      <c r="J71" s="18" t="s">
        <v>287</v>
      </c>
      <c r="K71" s="18"/>
      <c r="L71" s="13" t="s">
        <v>47</v>
      </c>
      <c r="M71" s="13"/>
      <c r="N71" s="13"/>
      <c r="O71" s="13"/>
      <c r="P71" s="19" t="s">
        <v>19</v>
      </c>
      <c r="Q71" s="19"/>
      <c r="R71" s="19"/>
      <c r="S71" s="6">
        <v>147565</v>
      </c>
      <c r="T71" s="19" t="s">
        <v>20</v>
      </c>
      <c r="U71" s="19"/>
      <c r="V71" s="19"/>
      <c r="W71" s="5">
        <v>110170</v>
      </c>
      <c r="X71" s="13" t="s">
        <v>41</v>
      </c>
      <c r="Y71" s="13"/>
      <c r="Z71" s="13"/>
      <c r="AA71" s="13"/>
      <c r="AB71" s="13" t="s">
        <v>22</v>
      </c>
      <c r="AC71" s="13"/>
      <c r="AD71" s="13"/>
      <c r="AE71" s="13"/>
      <c r="AF71" s="13"/>
      <c r="AG71" s="13">
        <v>4</v>
      </c>
      <c r="AH71" s="13"/>
      <c r="AI71" s="13"/>
      <c r="AJ71" s="13"/>
      <c r="AK71" s="13"/>
      <c r="AL71" s="18" t="s">
        <v>288</v>
      </c>
      <c r="AM71" s="18"/>
      <c r="AN71" s="18"/>
      <c r="AO71" s="18"/>
      <c r="AP71" s="18"/>
      <c r="AQ71" s="18"/>
      <c r="AR71" s="21" t="s">
        <v>289</v>
      </c>
      <c r="AS71" s="21"/>
      <c r="AT71" s="21"/>
      <c r="AU71" s="21"/>
    </row>
    <row r="72" spans="1:47">
      <c r="A72" s="15" t="s">
        <v>290</v>
      </c>
      <c r="B72" s="15"/>
      <c r="C72" s="18" t="s">
        <v>291</v>
      </c>
      <c r="D72" s="18"/>
      <c r="E72" s="18"/>
      <c r="F72" s="18"/>
      <c r="G72" s="18"/>
      <c r="H72" s="13" t="s">
        <v>151</v>
      </c>
      <c r="I72" s="13"/>
      <c r="J72" s="18" t="s">
        <v>292</v>
      </c>
      <c r="K72" s="18"/>
      <c r="L72" s="13" t="s">
        <v>293</v>
      </c>
      <c r="M72" s="13"/>
      <c r="N72" s="13"/>
      <c r="O72" s="13"/>
      <c r="P72" s="19" t="s">
        <v>19</v>
      </c>
      <c r="Q72" s="19"/>
      <c r="R72" s="19"/>
      <c r="S72" s="6">
        <v>166743.25</v>
      </c>
      <c r="T72" s="19" t="s">
        <v>20</v>
      </c>
      <c r="U72" s="19"/>
      <c r="V72" s="19"/>
      <c r="W72" s="5">
        <v>165250.25</v>
      </c>
      <c r="X72" s="13" t="s">
        <v>41</v>
      </c>
      <c r="Y72" s="13"/>
      <c r="Z72" s="13"/>
      <c r="AA72" s="13"/>
      <c r="AB72" s="13" t="s">
        <v>22</v>
      </c>
      <c r="AC72" s="13"/>
      <c r="AD72" s="13"/>
      <c r="AE72" s="13"/>
      <c r="AF72" s="13"/>
      <c r="AG72" s="13">
        <v>3</v>
      </c>
      <c r="AH72" s="13"/>
      <c r="AI72" s="13"/>
      <c r="AJ72" s="13"/>
      <c r="AK72" s="13"/>
      <c r="AL72" s="18" t="s">
        <v>153</v>
      </c>
      <c r="AM72" s="18"/>
      <c r="AN72" s="18"/>
      <c r="AO72" s="18"/>
      <c r="AP72" s="18"/>
      <c r="AQ72" s="18"/>
      <c r="AR72" s="17" t="s">
        <v>294</v>
      </c>
      <c r="AS72" s="17"/>
      <c r="AT72" s="17"/>
      <c r="AU72" s="17"/>
    </row>
    <row r="73" spans="1:47">
      <c r="A73" s="15" t="s">
        <v>295</v>
      </c>
      <c r="B73" s="15"/>
      <c r="C73" s="18" t="s">
        <v>296</v>
      </c>
      <c r="D73" s="18"/>
      <c r="E73" s="18"/>
      <c r="F73" s="18"/>
      <c r="G73" s="18"/>
      <c r="H73" s="13" t="s">
        <v>16</v>
      </c>
      <c r="I73" s="13"/>
      <c r="J73" s="18" t="s">
        <v>297</v>
      </c>
      <c r="K73" s="18"/>
      <c r="L73" s="13" t="s">
        <v>71</v>
      </c>
      <c r="M73" s="13"/>
      <c r="N73" s="13"/>
      <c r="O73" s="13"/>
      <c r="P73" s="19" t="s">
        <v>19</v>
      </c>
      <c r="Q73" s="19"/>
      <c r="R73" s="19"/>
      <c r="S73" s="6">
        <v>22039.35</v>
      </c>
      <c r="T73" s="19" t="s">
        <v>20</v>
      </c>
      <c r="U73" s="19"/>
      <c r="V73" s="19"/>
      <c r="W73" s="5">
        <v>12600</v>
      </c>
      <c r="X73" s="13" t="s">
        <v>53</v>
      </c>
      <c r="Y73" s="13"/>
      <c r="Z73" s="13"/>
      <c r="AA73" s="13"/>
      <c r="AB73" s="13" t="s">
        <v>22</v>
      </c>
      <c r="AC73" s="13"/>
      <c r="AD73" s="13"/>
      <c r="AE73" s="13"/>
      <c r="AF73" s="13"/>
      <c r="AG73" s="13">
        <v>11</v>
      </c>
      <c r="AH73" s="13"/>
      <c r="AI73" s="13"/>
      <c r="AJ73" s="13"/>
      <c r="AK73" s="13"/>
      <c r="AL73" s="18" t="s">
        <v>298</v>
      </c>
      <c r="AM73" s="18"/>
      <c r="AN73" s="18"/>
      <c r="AO73" s="18"/>
      <c r="AP73" s="18"/>
      <c r="AQ73" s="18"/>
      <c r="AR73" s="17" t="s">
        <v>299</v>
      </c>
      <c r="AS73" s="17"/>
      <c r="AT73" s="17"/>
      <c r="AU73" s="17"/>
    </row>
    <row r="76" spans="1:47">
      <c r="A76" s="15" t="s">
        <v>184</v>
      </c>
      <c r="B76" s="15"/>
      <c r="C76" s="15"/>
      <c r="D76" s="15" t="s">
        <v>185</v>
      </c>
      <c r="E76" s="15"/>
      <c r="F76" s="15"/>
      <c r="G76" s="15"/>
    </row>
    <row r="77" spans="1:47">
      <c r="A77" s="13" t="s">
        <v>53</v>
      </c>
      <c r="B77" s="13"/>
      <c r="C77" s="13"/>
      <c r="D77" s="14">
        <f>W60+W63+W73</f>
        <v>181029.58000000002</v>
      </c>
      <c r="E77" s="14"/>
      <c r="F77" s="14"/>
      <c r="G77" s="14"/>
    </row>
    <row r="78" spans="1:47">
      <c r="A78" s="13" t="s">
        <v>186</v>
      </c>
      <c r="B78" s="13"/>
      <c r="C78" s="13"/>
      <c r="D78" s="14">
        <f>W55+W61+W62+W66+W67+W68+W69+W70+W71+W72</f>
        <v>518503.78</v>
      </c>
      <c r="E78" s="14"/>
      <c r="F78" s="14"/>
      <c r="G78" s="14"/>
    </row>
    <row r="79" spans="1:47">
      <c r="A79" s="13" t="s">
        <v>21</v>
      </c>
      <c r="B79" s="13"/>
      <c r="C79" s="13"/>
      <c r="D79" s="14">
        <f>W51+W52+W53+W54+W56+W57+W58+W59+W64+W65</f>
        <v>1068960.6099999999</v>
      </c>
      <c r="E79" s="14"/>
      <c r="F79" s="14"/>
      <c r="G79" s="14"/>
    </row>
    <row r="80" spans="1:47">
      <c r="A80" s="15" t="s">
        <v>187</v>
      </c>
      <c r="B80" s="15"/>
      <c r="C80" s="15"/>
      <c r="D80" s="16">
        <f>D77+D78+D79</f>
        <v>1768493.97</v>
      </c>
      <c r="E80" s="16"/>
      <c r="F80" s="16"/>
      <c r="G80" s="16"/>
    </row>
  </sheetData>
  <mergeCells count="667">
    <mergeCell ref="A80:C80"/>
    <mergeCell ref="D80:G80"/>
    <mergeCell ref="A1:G1"/>
    <mergeCell ref="A76:C76"/>
    <mergeCell ref="D76:G76"/>
    <mergeCell ref="A77:C77"/>
    <mergeCell ref="D77:G77"/>
    <mergeCell ref="A78:C78"/>
    <mergeCell ref="D78:G78"/>
    <mergeCell ref="A79:C79"/>
    <mergeCell ref="D79:G79"/>
    <mergeCell ref="A4:G4"/>
    <mergeCell ref="A7:B7"/>
    <mergeCell ref="C7:G7"/>
    <mergeCell ref="A15:B15"/>
    <mergeCell ref="C15:G15"/>
    <mergeCell ref="A48:G48"/>
    <mergeCell ref="AG72:AK72"/>
    <mergeCell ref="AL72:AQ72"/>
    <mergeCell ref="AR72:AU72"/>
    <mergeCell ref="A73:B73"/>
    <mergeCell ref="C73:G73"/>
    <mergeCell ref="H73:I73"/>
    <mergeCell ref="J73:K73"/>
    <mergeCell ref="L73:O73"/>
    <mergeCell ref="P73:R73"/>
    <mergeCell ref="T73:V73"/>
    <mergeCell ref="X73:AA73"/>
    <mergeCell ref="AB73:AF73"/>
    <mergeCell ref="AG73:AK73"/>
    <mergeCell ref="AL73:AQ73"/>
    <mergeCell ref="AR73:AU73"/>
    <mergeCell ref="A72:B72"/>
    <mergeCell ref="C72:G72"/>
    <mergeCell ref="H72:I72"/>
    <mergeCell ref="J72:K72"/>
    <mergeCell ref="L72:O72"/>
    <mergeCell ref="P72:R72"/>
    <mergeCell ref="T72:V72"/>
    <mergeCell ref="X72:AA72"/>
    <mergeCell ref="AB72:AF72"/>
    <mergeCell ref="AG70:AK70"/>
    <mergeCell ref="AL70:AQ70"/>
    <mergeCell ref="AR70:AU70"/>
    <mergeCell ref="A71:B71"/>
    <mergeCell ref="C71:G71"/>
    <mergeCell ref="H71:I71"/>
    <mergeCell ref="J71:K71"/>
    <mergeCell ref="L71:O71"/>
    <mergeCell ref="P71:R71"/>
    <mergeCell ref="T71:V71"/>
    <mergeCell ref="X71:AA71"/>
    <mergeCell ref="AB71:AF71"/>
    <mergeCell ref="AG71:AK71"/>
    <mergeCell ref="AL71:AQ71"/>
    <mergeCell ref="AR71:AU71"/>
    <mergeCell ref="A70:B70"/>
    <mergeCell ref="C70:G70"/>
    <mergeCell ref="H70:I70"/>
    <mergeCell ref="J70:K70"/>
    <mergeCell ref="L70:O70"/>
    <mergeCell ref="P70:R70"/>
    <mergeCell ref="T70:V70"/>
    <mergeCell ref="X70:AA70"/>
    <mergeCell ref="AB70:AF70"/>
    <mergeCell ref="AG68:AK68"/>
    <mergeCell ref="AL68:AQ68"/>
    <mergeCell ref="AR68:AU68"/>
    <mergeCell ref="A69:B69"/>
    <mergeCell ref="C69:G69"/>
    <mergeCell ref="H69:I69"/>
    <mergeCell ref="J69:K69"/>
    <mergeCell ref="L69:O69"/>
    <mergeCell ref="P69:R69"/>
    <mergeCell ref="T69:V69"/>
    <mergeCell ref="X69:AA69"/>
    <mergeCell ref="AB69:AF69"/>
    <mergeCell ref="AG69:AK69"/>
    <mergeCell ref="AL69:AQ69"/>
    <mergeCell ref="AR69:AU69"/>
    <mergeCell ref="A68:B68"/>
    <mergeCell ref="C68:G68"/>
    <mergeCell ref="H68:I68"/>
    <mergeCell ref="J68:K68"/>
    <mergeCell ref="L68:O68"/>
    <mergeCell ref="P68:R68"/>
    <mergeCell ref="T68:V68"/>
    <mergeCell ref="X68:AA68"/>
    <mergeCell ref="AB68:AF68"/>
    <mergeCell ref="AG66:AK66"/>
    <mergeCell ref="AL66:AQ66"/>
    <mergeCell ref="AR66:AU66"/>
    <mergeCell ref="A67:B67"/>
    <mergeCell ref="C67:G67"/>
    <mergeCell ref="H67:I67"/>
    <mergeCell ref="J67:K67"/>
    <mergeCell ref="L67:O67"/>
    <mergeCell ref="P67:R67"/>
    <mergeCell ref="T67:V67"/>
    <mergeCell ref="X67:AA67"/>
    <mergeCell ref="AB67:AF67"/>
    <mergeCell ref="AG67:AK67"/>
    <mergeCell ref="AL67:AQ67"/>
    <mergeCell ref="AR67:AU67"/>
    <mergeCell ref="A66:B66"/>
    <mergeCell ref="C66:G66"/>
    <mergeCell ref="H66:I66"/>
    <mergeCell ref="J66:K66"/>
    <mergeCell ref="L66:O66"/>
    <mergeCell ref="P66:R66"/>
    <mergeCell ref="T66:V66"/>
    <mergeCell ref="X66:AA66"/>
    <mergeCell ref="AB66:AF66"/>
    <mergeCell ref="AG64:AK64"/>
    <mergeCell ref="AL64:AQ64"/>
    <mergeCell ref="AR64:AU64"/>
    <mergeCell ref="A65:B65"/>
    <mergeCell ref="C65:G65"/>
    <mergeCell ref="H65:I65"/>
    <mergeCell ref="J65:K65"/>
    <mergeCell ref="L65:O65"/>
    <mergeCell ref="P65:R65"/>
    <mergeCell ref="T65:V65"/>
    <mergeCell ref="X65:AA65"/>
    <mergeCell ref="AB65:AF65"/>
    <mergeCell ref="AG65:AK65"/>
    <mergeCell ref="AL65:AQ65"/>
    <mergeCell ref="AR65:AU65"/>
    <mergeCell ref="A64:B64"/>
    <mergeCell ref="C64:G64"/>
    <mergeCell ref="H64:I64"/>
    <mergeCell ref="J64:K64"/>
    <mergeCell ref="L64:O64"/>
    <mergeCell ref="P64:R64"/>
    <mergeCell ref="T64:V64"/>
    <mergeCell ref="X64:AA64"/>
    <mergeCell ref="AB64:AF64"/>
    <mergeCell ref="AG62:AK62"/>
    <mergeCell ref="AL62:AQ62"/>
    <mergeCell ref="AR62:AU62"/>
    <mergeCell ref="A63:B63"/>
    <mergeCell ref="C63:G63"/>
    <mergeCell ref="H63:I63"/>
    <mergeCell ref="J63:K63"/>
    <mergeCell ref="L63:O63"/>
    <mergeCell ref="P63:R63"/>
    <mergeCell ref="T63:V63"/>
    <mergeCell ref="X63:AA63"/>
    <mergeCell ref="AB63:AF63"/>
    <mergeCell ref="AG63:AK63"/>
    <mergeCell ref="AL63:AQ63"/>
    <mergeCell ref="AR63:AU63"/>
    <mergeCell ref="A62:B62"/>
    <mergeCell ref="C62:G62"/>
    <mergeCell ref="H62:I62"/>
    <mergeCell ref="J62:K62"/>
    <mergeCell ref="L62:O62"/>
    <mergeCell ref="P62:R62"/>
    <mergeCell ref="T62:V62"/>
    <mergeCell ref="X62:AA62"/>
    <mergeCell ref="AB62:AF62"/>
    <mergeCell ref="AG60:AK60"/>
    <mergeCell ref="AL60:AQ60"/>
    <mergeCell ref="AR60:AU60"/>
    <mergeCell ref="A61:B61"/>
    <mergeCell ref="C61:G61"/>
    <mergeCell ref="H61:I61"/>
    <mergeCell ref="J61:K61"/>
    <mergeCell ref="L61:O61"/>
    <mergeCell ref="P61:R61"/>
    <mergeCell ref="T61:V61"/>
    <mergeCell ref="X61:AA61"/>
    <mergeCell ref="AB61:AF61"/>
    <mergeCell ref="AG61:AK61"/>
    <mergeCell ref="AL61:AQ61"/>
    <mergeCell ref="AR61:AU61"/>
    <mergeCell ref="A60:B60"/>
    <mergeCell ref="C60:G60"/>
    <mergeCell ref="H60:I60"/>
    <mergeCell ref="J60:K60"/>
    <mergeCell ref="L60:O60"/>
    <mergeCell ref="P60:R60"/>
    <mergeCell ref="T60:V60"/>
    <mergeCell ref="X60:AA60"/>
    <mergeCell ref="AB60:AF60"/>
    <mergeCell ref="AG58:AK58"/>
    <mergeCell ref="AL58:AQ58"/>
    <mergeCell ref="AR58:AU58"/>
    <mergeCell ref="A59:B59"/>
    <mergeCell ref="C59:G59"/>
    <mergeCell ref="H59:I59"/>
    <mergeCell ref="J59:K59"/>
    <mergeCell ref="L59:O59"/>
    <mergeCell ref="P59:R59"/>
    <mergeCell ref="T59:V59"/>
    <mergeCell ref="X59:AA59"/>
    <mergeCell ref="AB59:AF59"/>
    <mergeCell ref="AG59:AK59"/>
    <mergeCell ref="AL59:AQ59"/>
    <mergeCell ref="AR59:AU59"/>
    <mergeCell ref="A58:B58"/>
    <mergeCell ref="C58:G58"/>
    <mergeCell ref="H58:I58"/>
    <mergeCell ref="J58:K58"/>
    <mergeCell ref="L58:O58"/>
    <mergeCell ref="P58:R58"/>
    <mergeCell ref="T58:V58"/>
    <mergeCell ref="X58:AA58"/>
    <mergeCell ref="AB58:AF58"/>
    <mergeCell ref="AG56:AK56"/>
    <mergeCell ref="AL56:AQ56"/>
    <mergeCell ref="AR56:AU56"/>
    <mergeCell ref="A57:B57"/>
    <mergeCell ref="C57:G57"/>
    <mergeCell ref="H57:I57"/>
    <mergeCell ref="J57:K57"/>
    <mergeCell ref="L57:O57"/>
    <mergeCell ref="P57:R57"/>
    <mergeCell ref="T57:V57"/>
    <mergeCell ref="X57:AA57"/>
    <mergeCell ref="AB57:AF57"/>
    <mergeCell ref="AG57:AK57"/>
    <mergeCell ref="AL57:AQ57"/>
    <mergeCell ref="AR57:AU57"/>
    <mergeCell ref="A56:B56"/>
    <mergeCell ref="C56:G56"/>
    <mergeCell ref="H56:I56"/>
    <mergeCell ref="J56:K56"/>
    <mergeCell ref="L56:O56"/>
    <mergeCell ref="P56:R56"/>
    <mergeCell ref="T56:V56"/>
    <mergeCell ref="X56:AA56"/>
    <mergeCell ref="AB56:AF56"/>
    <mergeCell ref="AG54:AK54"/>
    <mergeCell ref="AL54:AQ54"/>
    <mergeCell ref="AR54:AU54"/>
    <mergeCell ref="A55:B55"/>
    <mergeCell ref="C55:G55"/>
    <mergeCell ref="H55:I55"/>
    <mergeCell ref="J55:K55"/>
    <mergeCell ref="L55:O55"/>
    <mergeCell ref="P55:R55"/>
    <mergeCell ref="T55:V55"/>
    <mergeCell ref="X55:AA55"/>
    <mergeCell ref="AB55:AF55"/>
    <mergeCell ref="AG55:AK55"/>
    <mergeCell ref="AL55:AQ55"/>
    <mergeCell ref="AR55:AU55"/>
    <mergeCell ref="A54:B54"/>
    <mergeCell ref="C54:G54"/>
    <mergeCell ref="H54:I54"/>
    <mergeCell ref="J54:K54"/>
    <mergeCell ref="L54:O54"/>
    <mergeCell ref="P54:R54"/>
    <mergeCell ref="T54:V54"/>
    <mergeCell ref="X54:AA54"/>
    <mergeCell ref="AB54:AF54"/>
    <mergeCell ref="AG52:AK52"/>
    <mergeCell ref="AL52:AQ52"/>
    <mergeCell ref="AR52:AU52"/>
    <mergeCell ref="A53:B53"/>
    <mergeCell ref="C53:G53"/>
    <mergeCell ref="H53:I53"/>
    <mergeCell ref="J53:K53"/>
    <mergeCell ref="L53:O53"/>
    <mergeCell ref="P53:R53"/>
    <mergeCell ref="T53:V53"/>
    <mergeCell ref="X53:AA53"/>
    <mergeCell ref="AB53:AF53"/>
    <mergeCell ref="AG53:AK53"/>
    <mergeCell ref="AL53:AQ53"/>
    <mergeCell ref="AR53:AU53"/>
    <mergeCell ref="A52:B52"/>
    <mergeCell ref="C52:G52"/>
    <mergeCell ref="H52:I52"/>
    <mergeCell ref="J52:K52"/>
    <mergeCell ref="L52:O52"/>
    <mergeCell ref="P52:R52"/>
    <mergeCell ref="T52:V52"/>
    <mergeCell ref="X52:AA52"/>
    <mergeCell ref="AB52:AF52"/>
    <mergeCell ref="AR50:AU50"/>
    <mergeCell ref="A51:B51"/>
    <mergeCell ref="C51:G51"/>
    <mergeCell ref="H51:I51"/>
    <mergeCell ref="J51:K51"/>
    <mergeCell ref="L51:O51"/>
    <mergeCell ref="P51:R51"/>
    <mergeCell ref="T51:V51"/>
    <mergeCell ref="X51:AA51"/>
    <mergeCell ref="AB51:AF51"/>
    <mergeCell ref="AG51:AK51"/>
    <mergeCell ref="AL51:AQ51"/>
    <mergeCell ref="AR51:AU51"/>
    <mergeCell ref="A50:B50"/>
    <mergeCell ref="C50:G50"/>
    <mergeCell ref="J50:K50"/>
    <mergeCell ref="L50:O50"/>
    <mergeCell ref="P50:S50"/>
    <mergeCell ref="T50:W50"/>
    <mergeCell ref="X50:AA50"/>
    <mergeCell ref="AB50:AF50"/>
    <mergeCell ref="AG50:AK50"/>
    <mergeCell ref="J7:K7"/>
    <mergeCell ref="L7:O7"/>
    <mergeCell ref="P7:S7"/>
    <mergeCell ref="T7:W7"/>
    <mergeCell ref="X7:AA7"/>
    <mergeCell ref="AB7:AF7"/>
    <mergeCell ref="AG7:AK7"/>
    <mergeCell ref="AR7:AU7"/>
    <mergeCell ref="A8:B8"/>
    <mergeCell ref="C8:G8"/>
    <mergeCell ref="H8:I8"/>
    <mergeCell ref="J8:K8"/>
    <mergeCell ref="L8:O8"/>
    <mergeCell ref="P8:R8"/>
    <mergeCell ref="T8:V8"/>
    <mergeCell ref="X8:AA8"/>
    <mergeCell ref="AB8:AF8"/>
    <mergeCell ref="AG8:AK8"/>
    <mergeCell ref="AL8:AQ8"/>
    <mergeCell ref="AR8:AU8"/>
    <mergeCell ref="AG9:AK9"/>
    <mergeCell ref="AL9:AQ9"/>
    <mergeCell ref="AR9:AU9"/>
    <mergeCell ref="A10:B10"/>
    <mergeCell ref="C10:G10"/>
    <mergeCell ref="H10:I10"/>
    <mergeCell ref="J10:K10"/>
    <mergeCell ref="L10:O10"/>
    <mergeCell ref="P10:R10"/>
    <mergeCell ref="T10:V10"/>
    <mergeCell ref="X10:AA10"/>
    <mergeCell ref="AB10:AF10"/>
    <mergeCell ref="AG10:AK10"/>
    <mergeCell ref="AL10:AQ10"/>
    <mergeCell ref="AR10:AU10"/>
    <mergeCell ref="A9:B9"/>
    <mergeCell ref="C9:G9"/>
    <mergeCell ref="H9:I9"/>
    <mergeCell ref="J9:K9"/>
    <mergeCell ref="L9:O9"/>
    <mergeCell ref="P9:R9"/>
    <mergeCell ref="T9:V9"/>
    <mergeCell ref="X9:AA9"/>
    <mergeCell ref="AB9:AF9"/>
    <mergeCell ref="AG11:AK11"/>
    <mergeCell ref="AL11:AQ11"/>
    <mergeCell ref="AR11:AU11"/>
    <mergeCell ref="A12:B12"/>
    <mergeCell ref="C12:G12"/>
    <mergeCell ref="H12:I12"/>
    <mergeCell ref="J12:K12"/>
    <mergeCell ref="L12:O12"/>
    <mergeCell ref="P12:R12"/>
    <mergeCell ref="T12:V12"/>
    <mergeCell ref="X12:AA12"/>
    <mergeCell ref="AB12:AF12"/>
    <mergeCell ref="AG12:AK12"/>
    <mergeCell ref="AL12:AQ12"/>
    <mergeCell ref="AR12:AU12"/>
    <mergeCell ref="A11:B11"/>
    <mergeCell ref="C11:G11"/>
    <mergeCell ref="H11:I11"/>
    <mergeCell ref="J11:K11"/>
    <mergeCell ref="L11:O11"/>
    <mergeCell ref="P11:R11"/>
    <mergeCell ref="T11:V11"/>
    <mergeCell ref="X11:AA11"/>
    <mergeCell ref="AB11:AF11"/>
    <mergeCell ref="AG13:AK13"/>
    <mergeCell ref="AL13:AQ13"/>
    <mergeCell ref="AR13:AU13"/>
    <mergeCell ref="A14:B14"/>
    <mergeCell ref="C14:G14"/>
    <mergeCell ref="H14:I14"/>
    <mergeCell ref="J14:K14"/>
    <mergeCell ref="L14:O14"/>
    <mergeCell ref="P14:R14"/>
    <mergeCell ref="T14:V14"/>
    <mergeCell ref="X14:AA14"/>
    <mergeCell ref="AB14:AF14"/>
    <mergeCell ref="AG14:AK14"/>
    <mergeCell ref="AL14:AQ14"/>
    <mergeCell ref="AR14:AU14"/>
    <mergeCell ref="A13:B13"/>
    <mergeCell ref="C13:G13"/>
    <mergeCell ref="H13:I13"/>
    <mergeCell ref="J13:K13"/>
    <mergeCell ref="L13:O13"/>
    <mergeCell ref="P13:R13"/>
    <mergeCell ref="T13:V13"/>
    <mergeCell ref="X13:AA13"/>
    <mergeCell ref="AB13:AF13"/>
    <mergeCell ref="H15:I15"/>
    <mergeCell ref="J15:K15"/>
    <mergeCell ref="L15:O15"/>
    <mergeCell ref="P15:R15"/>
    <mergeCell ref="T15:V15"/>
    <mergeCell ref="X15:AA15"/>
    <mergeCell ref="AB15:AF15"/>
    <mergeCell ref="AG15:AK15"/>
    <mergeCell ref="AL15:AQ15"/>
    <mergeCell ref="AR15:AU15"/>
    <mergeCell ref="AG16:AK16"/>
    <mergeCell ref="AL16:AQ16"/>
    <mergeCell ref="AR16:AU16"/>
    <mergeCell ref="A17:B17"/>
    <mergeCell ref="C17:G17"/>
    <mergeCell ref="H17:I17"/>
    <mergeCell ref="J17:K17"/>
    <mergeCell ref="L17:O17"/>
    <mergeCell ref="P17:R17"/>
    <mergeCell ref="T17:V17"/>
    <mergeCell ref="X17:AA17"/>
    <mergeCell ref="AB17:AF17"/>
    <mergeCell ref="AG17:AK17"/>
    <mergeCell ref="AL17:AQ17"/>
    <mergeCell ref="AR17:AU17"/>
    <mergeCell ref="A16:B16"/>
    <mergeCell ref="C16:G16"/>
    <mergeCell ref="H16:I16"/>
    <mergeCell ref="J16:K16"/>
    <mergeCell ref="L16:O16"/>
    <mergeCell ref="P16:R16"/>
    <mergeCell ref="T16:V16"/>
    <mergeCell ref="X16:AA16"/>
    <mergeCell ref="AB16:AF16"/>
    <mergeCell ref="AG18:AK18"/>
    <mergeCell ref="AL18:AQ18"/>
    <mergeCell ref="AR18:AU18"/>
    <mergeCell ref="A19:B19"/>
    <mergeCell ref="C19:G19"/>
    <mergeCell ref="H19:I19"/>
    <mergeCell ref="J19:K19"/>
    <mergeCell ref="L19:O19"/>
    <mergeCell ref="P19:R19"/>
    <mergeCell ref="T19:V19"/>
    <mergeCell ref="X19:AA19"/>
    <mergeCell ref="AB19:AF19"/>
    <mergeCell ref="AG19:AK19"/>
    <mergeCell ref="AL19:AQ19"/>
    <mergeCell ref="AR19:AU19"/>
    <mergeCell ref="A18:B18"/>
    <mergeCell ref="C18:G18"/>
    <mergeCell ref="H18:I18"/>
    <mergeCell ref="J18:K18"/>
    <mergeCell ref="L18:O18"/>
    <mergeCell ref="P18:R18"/>
    <mergeCell ref="T18:V18"/>
    <mergeCell ref="X18:AA18"/>
    <mergeCell ref="AB18:AF18"/>
    <mergeCell ref="AG20:AK20"/>
    <mergeCell ref="AL20:AQ20"/>
    <mergeCell ref="AR20:AU20"/>
    <mergeCell ref="A21:B21"/>
    <mergeCell ref="C21:G21"/>
    <mergeCell ref="H21:I21"/>
    <mergeCell ref="J21:K21"/>
    <mergeCell ref="L21:O21"/>
    <mergeCell ref="P21:R21"/>
    <mergeCell ref="T21:V21"/>
    <mergeCell ref="X21:AA21"/>
    <mergeCell ref="AB21:AF21"/>
    <mergeCell ref="AG21:AK21"/>
    <mergeCell ref="AL21:AQ21"/>
    <mergeCell ref="AR21:AU21"/>
    <mergeCell ref="A20:B20"/>
    <mergeCell ref="C20:G20"/>
    <mergeCell ref="H20:I20"/>
    <mergeCell ref="J20:K20"/>
    <mergeCell ref="L20:O20"/>
    <mergeCell ref="P20:R20"/>
    <mergeCell ref="T20:V20"/>
    <mergeCell ref="X20:AA20"/>
    <mergeCell ref="AB20:AF20"/>
    <mergeCell ref="AG22:AK22"/>
    <mergeCell ref="AL22:AQ22"/>
    <mergeCell ref="AR22:AU22"/>
    <mergeCell ref="A23:B23"/>
    <mergeCell ref="C23:G23"/>
    <mergeCell ref="H23:I23"/>
    <mergeCell ref="J23:K23"/>
    <mergeCell ref="L23:O23"/>
    <mergeCell ref="P23:R23"/>
    <mergeCell ref="T23:V23"/>
    <mergeCell ref="X23:AA23"/>
    <mergeCell ref="AB23:AF23"/>
    <mergeCell ref="AG23:AK23"/>
    <mergeCell ref="AL23:AQ23"/>
    <mergeCell ref="AR23:AU23"/>
    <mergeCell ref="A22:B22"/>
    <mergeCell ref="C22:G22"/>
    <mergeCell ref="H22:I22"/>
    <mergeCell ref="J22:K22"/>
    <mergeCell ref="L22:O22"/>
    <mergeCell ref="P22:R22"/>
    <mergeCell ref="T22:V22"/>
    <mergeCell ref="X22:AA22"/>
    <mergeCell ref="AB22:AF22"/>
    <mergeCell ref="AG24:AK24"/>
    <mergeCell ref="AL24:AQ24"/>
    <mergeCell ref="AR24:AU24"/>
    <mergeCell ref="A25:B25"/>
    <mergeCell ref="C25:G25"/>
    <mergeCell ref="H25:I25"/>
    <mergeCell ref="J25:K25"/>
    <mergeCell ref="L25:O25"/>
    <mergeCell ref="P25:R25"/>
    <mergeCell ref="T25:V25"/>
    <mergeCell ref="X25:AA25"/>
    <mergeCell ref="AB25:AF25"/>
    <mergeCell ref="AG25:AK25"/>
    <mergeCell ref="AL25:AQ25"/>
    <mergeCell ref="AR25:AU25"/>
    <mergeCell ref="A24:B24"/>
    <mergeCell ref="C24:G24"/>
    <mergeCell ref="H24:I24"/>
    <mergeCell ref="J24:K24"/>
    <mergeCell ref="L24:O24"/>
    <mergeCell ref="P24:R24"/>
    <mergeCell ref="T24:V24"/>
    <mergeCell ref="X24:AA24"/>
    <mergeCell ref="AB24:AF24"/>
    <mergeCell ref="AG26:AK26"/>
    <mergeCell ref="AL26:AQ26"/>
    <mergeCell ref="AR26:AU26"/>
    <mergeCell ref="A27:B27"/>
    <mergeCell ref="C27:G27"/>
    <mergeCell ref="H27:I27"/>
    <mergeCell ref="J27:K27"/>
    <mergeCell ref="L27:O27"/>
    <mergeCell ref="P27:R27"/>
    <mergeCell ref="T27:V27"/>
    <mergeCell ref="X27:AA27"/>
    <mergeCell ref="AB27:AF27"/>
    <mergeCell ref="AG27:AK27"/>
    <mergeCell ref="AL27:AQ27"/>
    <mergeCell ref="AR27:AU27"/>
    <mergeCell ref="A26:B26"/>
    <mergeCell ref="C26:G26"/>
    <mergeCell ref="H26:I26"/>
    <mergeCell ref="J26:K26"/>
    <mergeCell ref="L26:O26"/>
    <mergeCell ref="P26:R26"/>
    <mergeCell ref="T26:V26"/>
    <mergeCell ref="X26:AA26"/>
    <mergeCell ref="AB26:AF26"/>
    <mergeCell ref="AG28:AK28"/>
    <mergeCell ref="AL28:AQ28"/>
    <mergeCell ref="AR28:AU28"/>
    <mergeCell ref="A29:B29"/>
    <mergeCell ref="C29:G29"/>
    <mergeCell ref="H29:I29"/>
    <mergeCell ref="J29:K29"/>
    <mergeCell ref="L29:O29"/>
    <mergeCell ref="P29:R29"/>
    <mergeCell ref="T29:V29"/>
    <mergeCell ref="X29:AA29"/>
    <mergeCell ref="AB29:AF29"/>
    <mergeCell ref="AG29:AK29"/>
    <mergeCell ref="AL29:AQ29"/>
    <mergeCell ref="AR29:AU29"/>
    <mergeCell ref="A28:B28"/>
    <mergeCell ref="C28:G28"/>
    <mergeCell ref="H28:I28"/>
    <mergeCell ref="J28:K28"/>
    <mergeCell ref="L28:O28"/>
    <mergeCell ref="P28:R28"/>
    <mergeCell ref="T28:V28"/>
    <mergeCell ref="X28:AA28"/>
    <mergeCell ref="AB28:AF28"/>
    <mergeCell ref="AG30:AK30"/>
    <mergeCell ref="AL30:AQ30"/>
    <mergeCell ref="AR30:AU30"/>
    <mergeCell ref="A31:B31"/>
    <mergeCell ref="C31:G31"/>
    <mergeCell ref="H31:I31"/>
    <mergeCell ref="J31:K31"/>
    <mergeCell ref="L31:O31"/>
    <mergeCell ref="P31:R31"/>
    <mergeCell ref="T31:V31"/>
    <mergeCell ref="X31:AA31"/>
    <mergeCell ref="AB31:AF31"/>
    <mergeCell ref="AG31:AK31"/>
    <mergeCell ref="AL31:AQ31"/>
    <mergeCell ref="AR31:AU31"/>
    <mergeCell ref="A30:B30"/>
    <mergeCell ref="C30:G30"/>
    <mergeCell ref="H30:I30"/>
    <mergeCell ref="J30:K30"/>
    <mergeCell ref="L30:O30"/>
    <mergeCell ref="P30:R30"/>
    <mergeCell ref="T30:V30"/>
    <mergeCell ref="X30:AA30"/>
    <mergeCell ref="AB30:AF30"/>
    <mergeCell ref="AG32:AK32"/>
    <mergeCell ref="AL32:AQ32"/>
    <mergeCell ref="AR32:AU32"/>
    <mergeCell ref="A33:B33"/>
    <mergeCell ref="C33:G33"/>
    <mergeCell ref="H33:I33"/>
    <mergeCell ref="J33:K33"/>
    <mergeCell ref="L33:O33"/>
    <mergeCell ref="P33:R33"/>
    <mergeCell ref="T33:V33"/>
    <mergeCell ref="X33:AA33"/>
    <mergeCell ref="AB33:AF33"/>
    <mergeCell ref="AG33:AK33"/>
    <mergeCell ref="AL33:AQ33"/>
    <mergeCell ref="AR33:AU33"/>
    <mergeCell ref="A32:B32"/>
    <mergeCell ref="C32:G32"/>
    <mergeCell ref="H32:I32"/>
    <mergeCell ref="J32:K32"/>
    <mergeCell ref="L32:O32"/>
    <mergeCell ref="P32:R32"/>
    <mergeCell ref="T32:V32"/>
    <mergeCell ref="X32:AA32"/>
    <mergeCell ref="AB32:AF32"/>
    <mergeCell ref="AG34:AK34"/>
    <mergeCell ref="AL34:AQ34"/>
    <mergeCell ref="AR34:AU34"/>
    <mergeCell ref="A35:B35"/>
    <mergeCell ref="C35:G35"/>
    <mergeCell ref="H35:I35"/>
    <mergeCell ref="J35:K35"/>
    <mergeCell ref="L35:O35"/>
    <mergeCell ref="P35:R35"/>
    <mergeCell ref="T35:V35"/>
    <mergeCell ref="X35:AA35"/>
    <mergeCell ref="AB35:AF35"/>
    <mergeCell ref="AG35:AK35"/>
    <mergeCell ref="AL35:AQ35"/>
    <mergeCell ref="AR35:AU35"/>
    <mergeCell ref="A34:B34"/>
    <mergeCell ref="C34:G34"/>
    <mergeCell ref="H34:I34"/>
    <mergeCell ref="J34:K34"/>
    <mergeCell ref="L34:O34"/>
    <mergeCell ref="P34:R34"/>
    <mergeCell ref="T34:V34"/>
    <mergeCell ref="X34:AA34"/>
    <mergeCell ref="AB34:AF34"/>
    <mergeCell ref="A43:C43"/>
    <mergeCell ref="D43:G43"/>
    <mergeCell ref="A44:C44"/>
    <mergeCell ref="D44:G44"/>
    <mergeCell ref="AG36:AK36"/>
    <mergeCell ref="AL36:AQ36"/>
    <mergeCell ref="AR36:AU36"/>
    <mergeCell ref="A40:C40"/>
    <mergeCell ref="D40:G40"/>
    <mergeCell ref="A41:C41"/>
    <mergeCell ref="D41:G41"/>
    <mergeCell ref="A42:C42"/>
    <mergeCell ref="D42:G42"/>
    <mergeCell ref="A36:B36"/>
    <mergeCell ref="C36:G36"/>
    <mergeCell ref="H36:I36"/>
    <mergeCell ref="J36:K36"/>
    <mergeCell ref="L36:O36"/>
    <mergeCell ref="P36:R36"/>
    <mergeCell ref="T36:V36"/>
    <mergeCell ref="X36:AA36"/>
    <mergeCell ref="AB36:AF36"/>
  </mergeCells>
  <hyperlinks>
    <hyperlink ref="AR8" r:id="rId1" display="https://contrataciondelestado.es/wps/portal/!ut/p/b1/hZBPC4JAFMQ_Ubznqmse_burWZqm5V5CyGQh9RIRffpWoUuQvdvAb2YeAwJqDU3bppZBEU4ghuYhu-Yux6G5QQ1CWGenCvZOZOvI8ixA4uYWNcJUSYSqb56yl6_2AgeoYz4lCHo2gtTzQk5wXeg-ksQvS8onSRRQKwB_nIOz_1cjfvym7hlVXGW0iBhixEM_KTUTGaH__EcQM7KUMANLLy6XIOz42Lff66VurraIs-0hY0RDpNNkGw69kCuRX4toxbo3FyY8pA!!/" xr:uid="{00000000-0004-0000-0100-000000000000}"/>
    <hyperlink ref="AR9" r:id="rId2" display="https://contrataciondelestado.es/wps/portal/!ut/p/b1/hZBPC4JAFMQ_kbznqmse_bu7UrlpWu4lhEoWMi8R0adPhS6B9m4Dv5l5DCioTXQ8j7o2RTiCujdP3TYP3d-bG9SglHvyq3jnC89ClssYSZC71E6yQSJUXfPSnX5fzrCHWvIxQdGTHWdhmHCCq8KKkKyjsqR8lGQA6gHAmfNx8s814tfvWKFdpZWkhWCIgifRujQdZIT-8x9ATchSwgQsvbhcgrDlfXf5XS8L8mGLVG72khETkY6T-QI6pQ2VXwthsPYDiG8UWw!!/" xr:uid="{00000000-0004-0000-0100-000001000000}"/>
    <hyperlink ref="AR10" r:id="rId3" display="https://contrataciondelestado.es/wps/portal/!ut/p/b1/hZBPC4JAFMQ_kbznqmse_buuWJqm5V5EyGQh9RIRffpU6BJo7zbwm5nHgIBKRcOyqKlThAuIoXnKrnnIcWjuUIEQZm2X_tHmloYsS30kTmZSPUgmiVD2zUv28t1e4QRVwOcEQWvdT1w3CAnucs1DEntFQcNZkgmoJgBXzsbFv9aIX7-huXoZlSnNOUPkYeDFhWogI_Sf_wxiQbYSFmDrxe0ShEM49u3veomTTVtE6f6UMqIi0nkyxqEXUhHZLecK6z6WIsCQ/" xr:uid="{00000000-0004-0000-0100-000002000000}"/>
    <hyperlink ref="AR11" r:id="rId4" display="https://contrataciondelestado.es/wps/portal/!ut/p/b1/hZBLC4JAFIV_kdzrqGMufY4jluarnI0ImQykbSKiX58KbQLt7g5855zLAQG1ioZlUVOnCGcQY_uUffuQ97G9QQ1CmI1d-UebWxqyLPWROJlJ9SCZJEI1tC85yHd3gQLqmM8Jgja6n7huEBLc5ZqHJPbKkoazJBNQTwCunI2Lf60Rv35Dc_UqqlKac4bIw8CLS9VARug__wnEgmwlLMDWi9slCIfwPnS_6yVONm0RpfsiZURFpPNkew6DkIrIrjlXWP8BU6nAWw!!/" xr:uid="{00000000-0004-0000-0100-000003000000}"/>
    <hyperlink ref="AR12" r:id="rId5" display="https://contrataciondelestado.es/wps/portal/!ut/p/b1/hZBPC4JAFMQ_kbznqmse_bsqlqa55V5EyGQh9RIRffpU6BJo7zbwm5nHgIBKRcOyqKlThAuIoXnKrnnIcWjuUIEQZm1z_2hHloYsz3wkTm5SPUgnicD75iV7-W6vcILKiecEQWvdT103CAnuCs1DknhlScNZkgmoJgBXzsbFv9aIX7-huTqPeUaLiCFGYeAlpWogI_Sf_wxiQbYSFmDrxe0ShEM49u3veqmTT1vE2f6UMaIi0nkyN4ZeSEXktyJSWPcBdpOBIA!!/" xr:uid="{00000000-0004-0000-0100-000004000000}"/>
    <hyperlink ref="AR13" r:id="rId6" display="https://contrataciondelestado.es/wps/portal/!ut/p/b1/hZBPC4JAFMQ_kbznqmse_bu7UmmalnsRIZOFzEtE9OlToUugvdvAb2YeAxIqHS3HobZJEc4g781Tdc1DDffmBhVIadduGR5c4RjIsjRE4mU2NaNklAhl37xUr97tBY5Q8XhKkLQ2w8T3I05wkxsBkm1QFJRPkoxANQK4cC7O_qVG_PotwzfLuExpLhii4FGwLXQLGaH__CeQM7KWMANrL66XIOz50Le_6yVeNm4Rp7tjyoiOSKfJRAy9VJrMrrnQWPcBsxiB6w!!/" xr:uid="{00000000-0004-0000-0100-000005000000}"/>
    <hyperlink ref="AR14" r:id="rId7" display="https://contrataciondelestado.es/wps/portal/!ut/p/b1/hZBLC4JAFIV_kdzrqGMufY6v0nyVsxEhk4HUTUT061OhTZDd3YHvnHM5wKGWUTMMqqsU4Qx8bB-ib-9iGtsb1MC53piVezQDQ0GWpS4SK9Op6iWzRKiG9ikG8eouUEDtRksCp43qJrbt-QR3ueIgiZ2ypP4iyQzUM4A_zsTV_6sRP35NsdUqrFKaBwwx8D0nLmUNGaH__CfgK7KVsAJbL26XIBz8aei-10usbN4iTPdFyoiMSJfJvAgGLiSeXfNAYv0bycb2Xw!!/" xr:uid="{00000000-0004-0000-0100-000006000000}"/>
    <hyperlink ref="AR15" r:id="rId8" display="https://contrataciondelestado.es/wps/portal/!ut/p/b1/hZBLC4JAFIV_kdzrqGMufY6v0nyVsxEhk4HUTUT061OhTZDd3YHvnHM5wKGWUTMMqqsU4Qx8bB-ib-9iGtsb1MC53piVezQDQ0GWpS4SK9Op6iWzRKiG9ikG8eouUEAdRUsCp43qJrbt-QR3ueIgiZ2ypP4iyQzUM4A_zsTV_6sRP35NsdUqrFKaBwwx8D0nLmUNGaH__CfgK7KVsAJbL26XIBz8aei-10usbN4iTPdFyoiMSJfJ4ggGLiSeXfNAYv0bx4W_vg!!/" xr:uid="{00000000-0004-0000-0100-000007000000}"/>
    <hyperlink ref="AR16" r:id="rId9" display="https://contrataciondelestado.es/wps/portal/!ut/p/b1/hZBPC4JAFMQ_kbznqmse_bsqlqa55V5EyGQh9RIRffpU6BJo7zbwm5nHgIBKRcOyqKlThAuIoXnKrnnIcWjuUIEQZm1z_2hHloYsz3wkTm5SPUgnicD75iV7-W6vcILKTuYEQWvdT103CAnuCs1DknhlScNZkgmoJgBXzsbFv9aIX7-huTqPeUaLiCFGYeAlpWogI_Sf_wxiQbYSFmDrxe0ShEM49u3veqmTT1vE2f6UMaIi0nkyJ4FeSEXktyJSWPcByaf40A!!/" xr:uid="{00000000-0004-0000-0100-000008000000}"/>
    <hyperlink ref="AR17" r:id="rId10" display="https://contrataciondelestado.es/wps/portal/!ut/p/b1/hZBPC4JAFMQ_kbznqmse_burWJqm5V5EyGQh9RIRffpU6BJo7zbwm5nHgIBKRcOyqKlThAuIoXnKrnnIcWjuUIEQZm2X_tEOLQ1ZlvpInMykepBMEqHsm5fs5bu9wgkqFs8Jgta6n7huwAnucs1DEntFQfksyQRUE4ArZ-PiX2vEr9_QXL2MypTmIUMMeeDFhWogI_Sf_wxiQbYSFmDrxe0ShAMf-_Z3vcTJpi2idH9KGVER6TwZj6EXUhHZLQ8V1n0AUXUiZQ!!/" xr:uid="{00000000-0004-0000-0100-000009000000}"/>
    <hyperlink ref="AR18" r:id="rId11" display="https://contrataciondelestado.es/wps/portal/!ut/p/b1/hZBLC4JAFIV_kdzrqGMufY6KrzQtZyNCJgOpm4jo16dCm0C7uwPfOedygEMto2YYVFcpwgX42D5F3z7ENLZ3qIFzvTEr92gGhoIsz1wkVq5T1UtniVAN7UsM4t1d4QR1HC0JnDaqm9q25xM8FIqDJHLKkvqLJDNQzwBunImrf6sRv35NsdUqrDJaBAwx8D0nKmUNGaH__GfgK7KXsAJ7L-6XICT-NHS_66VWPm8RZvEpY0RGpMtkSQQDFxLPb0Ugsf4DcFfX6w!!/" xr:uid="{00000000-0004-0000-0100-00000A000000}"/>
    <hyperlink ref="AR19" r:id="rId12" display="https://contrataciondelestado.es/wps/portal/!ut/p/b1/hZBLC4JAFIV_kdzrqGMufY6KpvkqZyNCJgOpm4jo16dCm0C7uwPfOedygEMto2YYVFcpwgX42D5F3z7ENLZ3qIFzvTEr92QGhoIsS10kVqZT1UtmiVAN7UsM4t1doYDajpcEThvVTWzb8wkecsVBEjllSf1FkhmoZwA3zsTVv9WIX7-m2GoVVinNA4YY-J4TlbKGjNB__jPwFdlLWIG9F_dLEI7-NHS_6yVWNm8RpnGRMiIj0mUyJ4aBC4lntzyQWP8BRuBNBQ!!/" xr:uid="{00000000-0004-0000-0100-00000B000000}"/>
    <hyperlink ref="AR20" r:id="rId13" display="https://contrataciondelestado.es/wps/portal/!ut/p/b1/hZBLC4JAFIV_kdzrqGMufY4jmeZjytmIkMVA1iYi-vWp0CbQ7u7Ad865HJDQ6Gg5DrVNinAEeeue6tI91P3WXaEBKe3WFeHe5Y6BrMhDJF5hUzPKRokghu6lBvXuT1BBw9MpQdLWDDPfj2KCm9IIkGyDuqbxJMkINCOAC-fi7F9qxK_fMnxTJCKnJWeIPI6Cba1byAj95z-AnJG1hBlYe3G9BGEX34f-d73MK8YtkjytckZ0RDpNlqQwSKXJ4lxyjV0-4A4xRA!!/" xr:uid="{00000000-0004-0000-0100-00000C000000}"/>
    <hyperlink ref="AR21" r:id="rId14" display="https://contrataciondelestado.es/wps/portal/!ut/p/b1/hZBLC4JAFIV_kdzrqGMufc5MZE6-ytmI0IOBrE1E9OtToU2g3d2B75xzOaCgMdHxPOraFOEA6tY99aV76Putu0IDSrmtX8c7X3gWslzGSILcpXaSDRKh7ruX7vX7dIQSmiwdExRt7TgLw4QTXBVWhGQTVRXloyQD0AwAzpyPk3-uEb9-xwrtel1LWgiGKHgSbSrTQUboP_8e1IQsJUzA0ovLJQhbfu9Pv-tlQT5ssZZpKRkxEek4mUyhV9pQ-bkQBrt8ADdDibU!/" xr:uid="{00000000-0004-0000-0100-00000D000000}"/>
    <hyperlink ref="AR22" r:id="rId15" display="https://contrataciondelestado.es/wps/portal/!ut/p/b1/hZBLC4JAFIV_kdzrqGMufY6KqfkqZyNCJgOpm4jo16dCm0C7uwPfOedygEMto2YYVFcpwgX42D5F3z7ENLZ3qIFzvTEr92QGhoIsS10kVqZT1UtmiVAN7UsM4t1doYDai5cEThvVTWzb8wkecsVBEjllSf1FkhmoZwA3zsTVv9WIX7-m2GoVVinNA4YY-J4TlbKGjNB__jPwFdlLWIG9F_dLEGJ_Grrf9RIrm7cI02ORMiIj0mUyFsPAhcSzWx5IrP8APu77vw!!/" xr:uid="{00000000-0004-0000-0100-00000E000000}"/>
    <hyperlink ref="AR23" r:id="rId16" display="https://contrataciondelestado.es/wps/portal/!ut/p/b1/hZBLC4JAFIV_kdzrqGMufY6KrzQtZyNCJgOpm4jo16dCm0C7uwPfOedygEMto2YYVFcpwgX42D5F3z7ENLZ3qIFzvTEr92gGhoIsz1wkVq5T1UtniVAN7UsM4t1d4QR1lCwJnDaqm9q25xM8FIqDJHLKkvqLJDNQzwBunImrf6sRv35NsdUqrDJaBAwx8D0nKmUNGaH__GfgK7KXsAJ7L-6XICT-NHS_66VWPm8RZvEpY0RGpMtkcQIDFxLPb0Ugsf4D-2X7dA!!/" xr:uid="{00000000-0004-0000-0100-00000F000000}"/>
    <hyperlink ref="AR24" r:id="rId17" display="https://contrataciondelestado.es/wps/portal/!ut/p/b1/hZBPC4JAFMQ_kbznqmse_bsq1pqm5V5EyGQh9RIRffpU6BJo7zbwm5nHgIBKRcOyqKlThAuIoXnKrnnIcWjuUIEQZm2X_tGOLA1ZlvpInMykesAniVD2zUv28t1e4QSVw-cEQWvd564bhAR3ueYhSbyioOEsyQRUE4ArZ-PiX2vEr9_QXL2My5TmEUOMwsBLCtVARug__xnEgmwlLMDWi9slCIdw7Nvf9biTTVvE6f6UMqIi0nkyl0MvpCKyWx4prPsArrcdEA!!/" xr:uid="{00000000-0004-0000-0100-000010000000}"/>
    <hyperlink ref="AR25" r:id="rId18" display="https://contrataciondelestado.es/wps/portal/!ut/p/b1/hZBPC4JAFMQ_kbznqmsezT-7K9aapuVeQqhkIfUSEX36VOgSZO828JuZx4CC2kTH86hrU4QjqL556La566FvblCDUu7Jr6KdLzwLWZ5FSNa5S-1YjhKh6pqn7vTrcoY91FxOCYqe7EgGQcwJrgorRJKGZUn5JMkI1COAP87H2f-rET9-xwrsKqkyWgiGKHgcpqXpICP0n_8AakaWEmZg6cXlEoQtH7rL93pynY9bJNlmnzFiItJpMiGhU9pQ-bUQBmvfazwd2w!!/" xr:uid="{00000000-0004-0000-0100-000011000000}"/>
    <hyperlink ref="AR26" r:id="rId19" display="https://contrataciondelestado.es/wps/portal/!ut/p/b1/hZBPC4JAFMQ_UbznqmsezT_rSrWmueVeRMhkIesSEX36VqFLkL3bwG9mHgMKagtd36eeQxGOoK7tQ_ftXd-u7QVqUMprAhnvAu7byIo8RrIqPOokwkgEObRPPehXd4I91FsxJijaOLEIwyQluCztCMk6qiqajpIYoDYA_rgAJ_-vRvz4XTt0ZCZzWnKGyNMkWleWi4zQf_4DqAmZS5iAuRfnSxC26W3ovtcTq8JskeWbfc6IhUjHyYSAQemFKs4lX7D-DRdHMis!/" xr:uid="{00000000-0004-0000-0100-000012000000}"/>
    <hyperlink ref="AR27" r:id="rId20" display="https://contrataciondelestado.es/wps/portal/!ut/p/b1/hZBPC4JAFMQ_kbznqmse_bsqlpum5V5EyGQh9RIRffpU6BJo7zbwm5nHgIBKRcOyqKlThAuIoXnKrnnIcWjuUIEQZm2X_tGOLA1Zxn0kTmZSPUgniVD2zUv28t1e4QSVx-cEQWvdT103CAnucs1DknhFQcNZkgmoJgBXzsbFv9aIX7-huXoZl5zmEUOMwsBLCtVARug__xnEgmwlLMDWi9slCIdw7Nvf9VInm7aI-f7EGVER6TyZz6EXUhHZLY8U1n0AOuKpTA!!/" xr:uid="{00000000-0004-0000-0100-000013000000}"/>
    <hyperlink ref="AR28" r:id="rId21" display="https://contrataciondelestado.es/wps/portal/!ut/p/b1/hZBLC4JAFIV_UdzrqGMuzceoPZx8lbMRIZOB1E1E9OsbhTZBdncHvnPO5YCASkPTtqllUIQziKF5yK65y3FoblCBEFbtlP7RiWwdWcp9JJvUokaQKIlQ9s1T9vLVXiCHKuZTgqC14SeuG4QE15nuIdl5RUHDSRIFVArAH-fg7P_ViB-_qbtGGZecZhFDjMLA2xWaiYzQf_4TiBlZSpiBpReXSxAO4di33-slm1RtEfN9zhnREOk02ZZDL-RKpNcsWrHuDVfEnCc!/" xr:uid="{00000000-0004-0000-0100-000014000000}"/>
    <hyperlink ref="AR29" r:id="rId22" display="https://contrataciondelestado.es/wps/portal/!ut/p/b1/hZBLC4JAFIV_UdzrqGMux9eoWE6aU85GhB4MpG4iol-fCm2C7O4OfOecywEFtYG261LHoghHUH370Nf2roe-vUENSjkNk-GOJa6JvBAhEq9wqBXlo0SQXfvUnX6dT7CHWogpQdHGCnPfj2KC69IMkGRBVdF4kmQE6hHAH8dw9v9qxI_fNn1LplLQMuGISRwFWWXYyAn95z-AmpGlhBlYenG5BGEbD935e73cK8YtUrHZC04MRDpNxpgHndIrVVzKZMWvbz3TI3E!/" xr:uid="{00000000-0004-0000-0100-000015000000}"/>
    <hyperlink ref="AR30" r:id="rId23" display="https://contrataciondelestado.es/wps/portal/!ut/p/b1/hZBLC4JAFIV_kdzrqGMufc4YlqY55WxE6MFA5iYi-vWNQptAu7sD3znnckBCY6LjedS1KcIR5L17qmv3UMO9u0EDUrqtL-Kdn3oWsrKIkQSlS-0k1xJB9N1L9ep9PsEeGuYHY4SkrR3nYZhwgqvKipBkUV1TPkqigUYDOHM-Tv65Svz6HSu0xVoUtEoZYsqTKKtNBxmh__wHkBOylDABSy8ulyBs-dCff-fLg1JvsS42-4IRE5GOm3G9WS-VIctLlRrs-gHcRlMG/" xr:uid="{00000000-0004-0000-0100-000016000000}"/>
    <hyperlink ref="AR31" r:id="rId24" display="https://contrataciondelestado.es/wps/portal/!ut/p/b1/hZBLC4JAFIV_kdzrqGMufc4YlqZpORsZ6MFA5iYi-vWNQptAu7sD3znnckBAa6LjedS1KcIRxF0-1VU-1HCXN2hBCLfzm3jnp56FrCxiJEHpUjvJtURoevlSvXqfT7CHduMHY4SgnR3nYZhwgqvKipBkUV1TPkqigVYDOHM-Tv65Svz6HSu0m3VT0CpliClPoqw2HWSE_vMfQEzIUsIELL24XIKw5UN__p0vD0q9xbrY7AtGTEQ6brbVm_VCGaK8VKnBrh_CQgmr/" xr:uid="{00000000-0004-0000-0100-000017000000}"/>
    <hyperlink ref="AR32" r:id="rId25" display="https://contrataciondelestado.es/wps/portal/!ut/p/b1/hZBPC4JAFMQ_kbznqmse_bsqlqZpuRcRMllIvUREn75V6BJo7zbwm5nHAIdaRcOyqKlThAvwsX2Kvn2IaWzvUAPnZmNX_tGOLA1ZnvlInNykepBKiVAN7UsM4t1d4QS16zhzBKeN7qeuG4QEd4XmIUm8sqThLIkEagngytm4-Ncq8es3NFev4iqjRcQQozDwklI1kBH6z38GviBbCQuw9eJ2CcIhnIbud77UyeUWcbY_ZYyoiHTezJObDVwoPL8VkcL6D-es1Ag!/" xr:uid="{00000000-0004-0000-0100-000018000000}"/>
    <hyperlink ref="AR33" r:id="rId26" display="https://contrataciondelestado.es/wps/portal/!ut/p/b1/hZBPC4JAFMQ_kbznqmse_buuWJqm5V5CqGQh9RIRffpWoUugvdvAb2YeAwIaHS3HobZJEU4ghvYpu_Yhx6G9QwNC2Ge3DvcudwxkRR4i8QqbmlGmJELdty_Zy_f1AgdouOdNEYKezTDz_SgmuCmNAEkaVBWNJ0kU0CgAF87F2b9UiV-_ZfhmndQ5LTlD5HEUpJVuISP0n_8IYkbWEmZg7cX1EoRdPPbX3_kyr1BbJPn2kDOiI9Jps0Rt1gupieJWco11H7Y3ndY!/" xr:uid="{00000000-0004-0000-0100-000019000000}"/>
    <hyperlink ref="AR34" r:id="rId27" display="https://contrataciondelestado.es/wps/portal/!ut/p/b1/hZBPC4JAFMQ_UbznqmseXf-siuWmabkXETJZSL1ERJ8-FboE2bsN_GbmMSCh0tC0bWoZFOEMcmgeqmvuahyaG1QgpVU7pX9wIltHngkfCcssagTpJBHKvnmqXr3aCxyhEozNEZLWhp-6bhAS3Oa6hyTxioKGsyQTUE0A_jgHF_-vSvz4Td01yrgUNI84YhQGXlJoJnJC__lPIBdkLWEB1l5cL0HYh2Pffs-XsmzaIha7o-BEQ6TzZo7LoJdqI7NrHm149wZ2dizM/" xr:uid="{00000000-0004-0000-0100-00001A000000}"/>
    <hyperlink ref="AR35" r:id="rId28" xr:uid="{00000000-0004-0000-0100-00001B000000}"/>
    <hyperlink ref="AR36" r:id="rId29" display="https://contrataciondelestado.es/wps/portal/!ut/p/b1/hZBPC4JAFMQ_UbznqmseddVVqTTNLfciC_1hIe0SEX36VqFLkL3bwG9mHgMSWgtd36eeQxEOIAf10Bd117dBXaEFKb0uEPE2yHwbeVXGSMLKo05SGIkgevXUvX6djrCDdsPCMULSzokLxpKU4LK2IySrqGloOkpigNYA-OMCnPy_KvHjd23miFyUtM44YpYm0aqxXOSE_vPvQU7IXMIEzL04X4KwSW_96Xu-IqzMFnm53pWcWIh03Kwwm_VSL2R1rrMFv7wBLiSlNw!!/" xr:uid="{00000000-0004-0000-0100-00001C000000}"/>
    <hyperlink ref="AR51" r:id="rId30" display="https://contrataciondelestado.es/wps/portal/!ut/p/b1/hZBLD4IwEIR_kdmllAJHngWDUkHQ9mJIfKSJ4MUY46-3kHgxEfc2yTczmwEF0iIu9XzfsyjsQQ3dQ1-6u74N3RUkKOUegjbZBLlvI69EgiSsXEbT0kiEtu-eutev0xG2INNwTFDsQJMyitKMoFfbMZIibhqWjZIYQBoAf1yAk_9XI378jh3RdtkKVuccMc_SuGgsBzlh__w7UBMylzABcy_OlyCss1t_-l6vDCuzxVKstoITC5GNk_EQeqUXqjrX-YJf3mvshMI!/" xr:uid="{110AEFE7-D742-46F9-8227-171FF62655D7}"/>
    <hyperlink ref="AR52" r:id="rId31" display="https://contrataciondelestado.es/wps/portal/!ut/p/b1/hZBPC4JAFMQ_kbznuq569O9qWJrmlnsRIZOFrEtE9OlToUugvdvAb2YeAxJqnVjUdhxbp3ACeWufqm8f6n5rr1CDlFbjinDvJo6BvMhDJF5hMRplo0QQQ_tSg3p3ZzhAnXpTgmQNDTPfj2KCdmkESNKgqlg8STIC9Qjgwrk4-5ca8es3DZ-KjchZmXDEJI6CtNJN5IT98x9BzshawgysvbhegrCL70P3u17mFeMWm3x7yDnREdk02daDQSpNFpcy0Xj_Aa5nhAk!/" xr:uid="{C09EF4D0-5295-40CA-A876-A538599F7153}"/>
    <hyperlink ref="AR53" r:id="rId32" display="https://contrataciondelestado.es/wps/portal/!ut/p/b1/hZBBC4JAFIR_kbznuq56tFVXw9I0LfciQiYLmZeI6NenQpdAe7eBb2YeAxIqnVjUdhxbp3AGeW-eqmsearg3N6hASqt2S__gRo6BIkt9JJvMYjRIRolQ9s1L9erdXuAIFedTgmQ19RPOg5CgnRsektgrChZOkoxANQK4cC7O_qVG_PpNg9NyW6YsjwRiFAZeXOgmCsL--U8gZ2QtYQbWXlwvQdiHQ9_-rpdssnGLbbo7poLoiGyazOPQS6XJ7JpHmug-YwqVZw!!/" xr:uid="{2AEC5BE3-18DD-44DD-A7E8-62D40BB59857}"/>
    <hyperlink ref="AR54" r:id="rId33" display="https://contrataciondelestado.es/wps/portal/!ut/p/b1/hZBPC4JAFMQ_kbznuq56tFXXFUvTtNxLCP1hIfMSEX36VOgSaO828JuZx4CCxiQOdT3PNSkcQN3bp762D93f2xs0oJRz9Otw60vPQlHkIZJV4TAaZYNEqLv2pTv9Pp9gB43kY4JiRxpmnEcxQbe0AiRpUFUsHiUZgGYAcOZ8nPxzjfj12xandVLnrJQCUcZRkFamjYKwf_49qAlZSpiApReXSxA2cd-df9fLVsWwRZKvd7kgJiIbJ0s4dEobqriU0hDXD8Xk6SY!/" xr:uid="{DBC79FF8-E4B5-41AA-970A-BC20E1D6385B}"/>
    <hyperlink ref="AR55" r:id="rId34" display="https://contrataciondelestado.es/wps/portal/!ut/p/b1/hZBPC4JAFMQ_kbznuq56NFfXFUvTtNxLCP1hIfMSEX36VOgSaO828JuZx4CCxiQOdT3PNSkcQN3bp762D93f2xs0oJRz9Otw60vPQlHkIZJV4TAaZYNEqLv2pTv9Pp9gB43kY4JiRxpmQRDFBN3S4khSXlUsHiUZgGYAcOZ8nPxzjfj121ZA66TOWSkFoowjnlamjYKwf_49qAlZSpiApReXSxA2cd-df9fLVsWwRZKvd7kgJiIbJ0s4dEobqriU0hDXD20o0gk!/" xr:uid="{DDB0FDBD-8769-4065-99C2-CDA9BE246369}"/>
    <hyperlink ref="AR56" r:id="rId35" display="https://contrataciondelestado.es/wps/portal/!ut/p/b1/hZBPC4JAFMQ_Ubznqmse_bu7YWmaW-5FhCwW0i4R0adPhS6B9m4Dv5l5DCioDLRdlzoWRTiB6punvjYPfe-bG1SglFN7Mtp7wjWR5VmExM8dasXpIBFk17x0p9_tGQ5Q8TFA0dqK0iCIOcF1YYZIkrAsKR8lGYBqAHDmPJz8c4X49dtmYMmNzGghGKLgcZiUho2M0H_-I6gJWUqYgKUXl0sQdvzetb_jpX4-bLHJtoeMEQORjosJ6JReqfxSiBW7fgCf0W39/" xr:uid="{57F71CA8-526A-4CFB-81CB-54B35486B21B}"/>
    <hyperlink ref="AR57" r:id="rId36" display="https://contrataciondelestado.es/wps/portal/!ut/p/b1/hZBLC4JAFIV_kdzrqGMufY6KqfkqZyNCJgOpm4jo16dCm0C7uwPfOedygEMto2YYVFcpwgX42D5F3z7ENLZ3qIFzvTEr92QGhoIsS10kVqZT1UtmiVAN7UsM4t1doYA6XgI4bVQ3sW3PJ3jIFQdJ5JQl9RdJZqCeAdw4E1f_ViF-_Zpiq1VYpTQPGGLge05UyhoyQv_5z8BXZC9hBfZe3C9BiP1p6H7HS6xs3iJMj0XKiIxIl8USGLiQeHbLA4n1H4Fm9yI!/" xr:uid="{A42D60BE-D716-408D-9218-EA0000F139F1}"/>
    <hyperlink ref="AR58" r:id="rId37" display="https://contrataciondelestado.es/wps/portal/!ut/p/b1/hZBBC4JAFIR_kbznqmse1dVVsTRNy72IkMlC6iUi-vWp0CXQ3m3gm5nHgIBKRcOyqKlThAuIoXnKrnnIcWjuUIEQZm2X3tEOLQ15lnpInMykup9MEqHsm5fs5bu9wgkq5swJgta6l7iuHxDc5RpDErOioMEsyQRUE4ArZ-PiX2vEr9_QXL2MypTmIUcMA5_FhWogJ_Sf_wxiQbYSFmDrxe0ShEMw9u3veomTTVtE6f6UcqIi0nkyz4FeSEVktzxUePcBykkxrg!!/" xr:uid="{F925E461-53D8-482E-A5B9-1C027753C29A}"/>
    <hyperlink ref="AR59" r:id="rId38" display="https://contrataciondelestado.es/wps/portal/!ut/p/b1/hZBLC4JAFIV_kdzrqGMufY6apfkqZyNCJgOpm4jo16dCm0C7uwPfOedygEMlo2YYVFcpwgX40DxF1zzEODR3qIBzvTZL92QGhoIsTVwkVqpT1YsniVD2zUv04t1eIYcqtOYETmvVjW3b8wnuMsVBEjlFQf1ZkgmoJgBXzsTFv9aIX7-m2GoZlgnNAoYY-J4TFbKGjNB__jPwBdlKWICtF7dLEI7-2Le_68VWOm0RJoc8YURGpPNkewt6LiSe3rJAYt0Hp28ExQ!!/" xr:uid="{E9A87EB5-2054-4E9D-BDAD-AB0B274AB952}"/>
    <hyperlink ref="AR60" r:id="rId39" display="https://contrataciondelestado.es/wps/portal/!ut/p/b1/hZBPC4JAFMQ_kbznqmse_bsqlpum5V5EyGQh9RIRffpU6BJo7zbwm5nHgIBKRcOyqKlThAuIoXnKrnnIcWjuUIEQZm2X_tGOLA1Zxn0kTmZSPUgniVD2zUv28t1e4QQVd-YEQWvdT103CAnucs1DknhFQcNZkgmoJgBXzsbFv9aIX7-huXoZl5zmEUOMwsBLCtVARug__xnEgmwlLMDWi9slCIdw7Nvf9VInm7aI-f7EGVER6TyZ7UIvpCKyWx4prPsAOCYsOg!!/" xr:uid="{C9EEF68D-469D-46E3-AAD8-C6C155004B94}"/>
    <hyperlink ref="AR61" r:id="rId40" display="https://contrataciondelestado.es/wps/portal/!ut/p/b1/hZBBC4JAFIR_kbznqmseddVVsTRNy72IkMlC6iUi-vWp0CXQ3m3gm5nHgIBKRcOyqKlThAuIoXnKrnnIcWjuUIEQZm2X3tEOLQ15lnpInMykup9MEqHsm5fs5bu9wgkqn80Jgta6lzDmBwR3ueYiid2ioMEsyQRUE4ArZ-PiX2vEr9_QmF5GZUrzkCOGge_GhWogJ_Sf_wxiQbYSFmDrxe0ShEMw9u3veomTTVtE6f6UcqIi0nkyzqAXUhHZLQ8V3n0AJmv48Q!!/" xr:uid="{A500D409-FBBC-4EEF-80E9-4010A0CD2226}"/>
    <hyperlink ref="AR62" r:id="rId41" display="https://contrataciondelestado.es/wps/portal/!ut/p/b1/hZBLC4JAFIV_UdzrqGMuddRxxNJ8lbMRoQcDaZuI6Nc3Cm2C7O4OfOecywEJrYG261LHoggHkGP_UJf-rm5jf4UWpHQ6rwl3nnBN5EUeIvELh1pRpiVCM_RPNajX6QgVtCmbEiTtrDBjLIoJrkszQJIGdU3jSRINtBrAH-fh7P_ViB-_bTKrSZqcloIjijgK0tqwkRP6z78HOSNLCTOw9OJyCcI2vg2n7_Uyv9BbJPmmyjkxEOk02YbBINVKFudSrPjlDePg-Do!/" xr:uid="{785FB2BC-80F3-4ABD-9F77-C5FE85887145}"/>
    <hyperlink ref="AR63" r:id="rId42" display="https://contrataciondelestado.es/wps/portal/!ut/p/b1/hZBLC4JAFIV_kdzrOI66NHUeUWmalrMRoQcDWZuI6NenQptAu7sD3znnckBDbROP-kHg2xQOoG_t01zah7nf2ivUoLXXhFWyDVXgoMizBMki9xjlaS8Rqq59mc68T0fYQS35kKBZQ5M0irgk6BdOjGQVlyWTgyQ9UPcATlyIo3-qEb9-14lotawyViiBqCSPV6XtoiDsn38PekTmEkZg7sX5EoSNvHen3_XSRd5vsczWu0wQG5ENkykOnTaWzs-FssTlA-Ya_pY!/" xr:uid="{8C33419E-CF65-4981-ACE1-FE30E9C038F2}"/>
    <hyperlink ref="AR64" r:id="rId43" display="https://contrataciondelestado.es/wps/portal/!ut/p/b1/hZBBC4JAFIR_kbznqmse1dVVsTRNy72IkMlC6iUi-vWp0CXQ3m3gm5nHgIBKRcOyqKlThAuIoXnKrnnIcWjuUIEQZm2X3tEOLQ15lnpInMykup9MEqHsm5fs5bu9wgkqj80Jgta6l7iuHxDc5RpDErOioMEsyQRUE4ArZ-PiX2vEr9_QXL2MypTmIUcMA5_FhWogJ_Sf_wxiQbYSFmDrxe0ShEMw9u3veomTTVtE6f6UcqIi0nkyn0EvpCKyWx4qvPsAoatSDg!!/" xr:uid="{D6C31E23-E837-488A-A9C7-B3CAA99B2BB2}"/>
    <hyperlink ref="AR65" r:id="rId44" display="https://contrataciondelestado.es/wps/portal/!ut/p/b1/hZDNDoIwEISfyOxSoMgRKbQgCoKg9GKa-JMmghdjjE9vIfFiIu5tkm9mNgMSWgtd36eeQxH2IHv10Bd117deXaEFKb1D0ESbIPFt5GURIVmUHnXi3EiEplNP3enX6QhbaJdsSJD04ER5GMaC4LyyGZKM1TUVgyQGaA2APy7A0f-rET9-1w6dJm0KWiUcMRExy2rLRU7oP_8O5IhMJYzA1IvTJQhrcetO3-vli9JskRarbcGJhUiHyTIGndQzWZ6rZMYvb6_oG-8!/" xr:uid="{6B057E0B-ED11-4C34-878D-9668957BAE5B}"/>
    <hyperlink ref="AR66" r:id="rId45" display="https://contrataciondelestado.es/wps/portal/!ut/p/b1/hZBPC4JAFMQ_kbznqmse_bOuiqVpWu5FhEwWUi8R0adPhS6B9m4Dv5l5DAioVDQsi5o6RbiAGJqn7JqHHIfmDhUIYdZ2yY52aGnIs5QhcTKT6n4ySYSyb16yl-_2CieobDYnCFrrLHFdPyC4yzUPSewVBQ1mSSagmgBcORsX_1ojfv2G5uplVKY0DzliGPheXKgGckL_-c8gFmQrYQG2XtwuQTgEY9_-rpc42bRFlO5PKScqIp0ncxj0Qioiu-WhwrsPMfK0oQ!!/" xr:uid="{D326C8E2-131C-4D4B-8A86-073DBBE2356B}"/>
    <hyperlink ref="AR67" r:id="rId46" display="https://contrataciondelestado.es/wps/portal/!ut/p/b1/hZBPC4JAFMQ_kbznqmse_bPurlSapuVeQqhkIfMSEX36VOgSaO828JuZx4CC2kTH86hrU4QjqHvz1G3z0P29uUENSrknv2I7X3oW8jxjSILcpXacDhKh6pqX7vT7coY91IKNCYqebJaGYSwIrgorQrKOypKKUZIBqAcAZ87HyT_XiF-_Y4V2lVQZLSRHlCKO1qXpICf0n_8AakKWEiZg6cXlEoSt6LvL73ppkA9bJNlmn3FiItJxMsmgU9pQ-bWQBm8_23Ulug!!/" xr:uid="{49FACFB8-1D42-425F-872E-8CB5D91B0509}"/>
    <hyperlink ref="AR68" r:id="rId47" display="https://contrataciondelestado.es/wps/portal/!ut/p/b1/hZBBC4JAFIR_UbznqmseTddVMTXNLfciQiYLqZeI6NenQpcge7eBb2YeAxIqDU3bppZBEc4gh-ahuuauxqG5QQVSWrUj2MEJbR15njEku9yihp9OEkH0zVP16tVe4AhVwuYESWuDpa7rBwS3he4hib2ypMEsyQRUE4A_zsHF_6sRP35Tdw0RiYwWIUcMA9-LS81ETug__wnkgqwlLMDai-slCEkw9u33eukun7aIsv0x40RDpPNkKYNeqo3Mr0W44d0bpw4KSg!!/" xr:uid="{984B4866-8881-4163-8D49-FC3A8AB269FD}"/>
    <hyperlink ref="AR69" r:id="rId48" display="https://contrataciondelestado.es/wps/portal/!ut/p/b1/hZBPC4JAFMQ_kbznqmse_berYmmalnsRIZOF1EtE9OlToUugvdvAb2YeAwIqFQ3LoqZOES4ghuYpu-Yhx6G5QwVCmLVd-kc7tDTkWeojcTKT6iyZJELZNy_Zy3d7hRNUHpsTBK11P3FdFhDc5ZqHJPaKggazJBNQTQCunI2Lf60Rv35Dc_UyKlOahxwxDJgXF6qBnNB__jOIBdlKWICtF7dLEA7B2Le_6yVONm0RpftTyomKSOfJfAa9kIrIbnmo8O4DKpl-kQ!!/" xr:uid="{39E479C2-22FB-46C0-B04C-91282590E8C7}"/>
    <hyperlink ref="AR70" r:id="rId49" display="https://contrataciondelestado.es/wps/portal/!ut/p/b1/hZBPC4JAFMQ_Ubznqmse_berZmmalnsJIZOF1EtE9OlbhS5B9m4Dv5l5DAioNTRtm1oGRTiBGJqH7Jq7HIfmBjUIYZ2dKtg7ka0jz7MAiZtb1GCpkghV3zxlL1_tBQ5Qx2xKEPRsBKnnsZDgutB9JIlfljScJFFArQD8cQ7O_l-N-PGbumdUcZXRIuKIUcj8pNRM5IT-8x9BzMhSwgwsvbhcgrALx779Xi91c7VFnG0PGScaIp0m2zDohVyJ_FpEK969AUe_S_o!/" xr:uid="{899AD78C-117F-4378-8C16-CA8DABE7A0E6}"/>
    <hyperlink ref="AR71" r:id="rId50" display="https://contrataciondelestado.es/wps/portal/!ut/p/b1/hZBPC4JAFMQ_kbznqmse_bsqlpum5V5EyGQh9RIRffpU6BJo7zbwm5nHgIBKRcOyqKlThAuIoXnKrnnIcWjuUIEQZm2X_tGOLA1Zxn0kTmZSPUgniVD2zUv28t1e4QQVD-YEQWvdT103CAnucs1DknhFQcNZkgmoJgBXzsbFv9aIX7-huXoZl5zmEUOMwsBLCtVARug__xnEgmwlLMDWi9slCIdw7Nvf9VInm7aI-f7EGVER6TyZzaAXUhHZLY8U1n0A2PZjBQ!!/" xr:uid="{76EC1807-9692-4FD7-AD15-EC0658B39C05}"/>
    <hyperlink ref="AR72" r:id="rId51" display="https://contrataciondelestado.es/wps/portal/!ut/p/b1/hZBPC4JAFMQ_kbznqmse_bsqlqa55V5EyGQh9RIRffpU6BJo7zbwm5nHgIBKRcOyqKlThAuIoXnKrnnIcWjuUIEQZm1z_2hHloYsz3wkTm5SPUgnicD75iV7-W6vcIIqYHOCoLXup64bhAR3heYhSbyypOEsyQRUE4ArZ-PiX2vEr9_QXJ3HPKNFxBCjMPCSUjWQEfrPfwaxIFsJC7D14nYJwiEc-_Z3vdTJpy3ibH_KGFER6TwZY9ALqYj8VkQK6z7Gu7fO/" xr:uid="{06A1F152-194B-4DBE-86C5-BAC174FF442B}"/>
    <hyperlink ref="AR73" r:id="rId52" display="https://contrataciondelestado.es/wps/portal/!ut/p/b1/hZBLC4JAFIV_kdzrqGMufY6KrzQtZyNCJgOpm4jo16dCm0C7uwPfOedygEMto2YYVFcpwgX42D5F3z7ENLZ3qIFzvTEr92gGhoIsz1wkVq5T1UtniVAN7UsM4t1d4QR1zJYEThvVTW3b8wkeCsVBEjllSf1FkhmoZwA3zsTVv9WIX7-m2GoVVhktAoYY-J4TlbKGjNB__jPwFdlLWIG9F_dLEBJ_Grrf9VIrn7cIs_iUMSIj0mWyhMHAhcTzWxFIrP8A-Oo8hQ!!/" xr:uid="{26DEF1FE-8009-42D8-BA6C-E0D5EE6AD7CD}"/>
  </hyperlinks>
  <pageMargins left="0.7" right="0.7" top="0.75" bottom="0.75" header="0.51180555555555496" footer="0.51180555555555496"/>
  <pageSetup paperSize="9" firstPageNumber="0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46F5E3C5062042BDA8EF8230CDCA9B" ma:contentTypeVersion="18" ma:contentTypeDescription="Crear nuevo documento." ma:contentTypeScope="" ma:versionID="bd6aa32a4edcc565f2dbb5180ad14c28">
  <xsd:schema xmlns:xsd="http://www.w3.org/2001/XMLSchema" xmlns:xs="http://www.w3.org/2001/XMLSchema" xmlns:p="http://schemas.microsoft.com/office/2006/metadata/properties" xmlns:ns2="92b5c92d-5161-49f1-892d-54726f61b4e8" xmlns:ns3="c66de0d1-0e7f-4930-84f4-18caa452098e" targetNamespace="http://schemas.microsoft.com/office/2006/metadata/properties" ma:root="true" ma:fieldsID="475039c90d93516291fb7614afa0f367" ns2:_="" ns3:_="">
    <xsd:import namespace="92b5c92d-5161-49f1-892d-54726f61b4e8"/>
    <xsd:import namespace="c66de0d1-0e7f-4930-84f4-18caa45209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5c92d-5161-49f1-892d-54726f61b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7fa6f9-cb37-4e6b-b258-2f6950d476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de0d1-0e7f-4930-84f4-18caa452098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948294-f415-485e-ba59-b83d0fd61917}" ma:internalName="TaxCatchAll" ma:showField="CatchAllData" ma:web="c66de0d1-0e7f-4930-84f4-18caa45209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b5c92d-5161-49f1-892d-54726f61b4e8">
      <Terms xmlns="http://schemas.microsoft.com/office/infopath/2007/PartnerControls"/>
    </lcf76f155ced4ddcb4097134ff3c332f>
    <TaxCatchAll xmlns="c66de0d1-0e7f-4930-84f4-18caa452098e" xsi:nil="true"/>
  </documentManagement>
</p:properties>
</file>

<file path=customXml/itemProps1.xml><?xml version="1.0" encoding="utf-8"?>
<ds:datastoreItem xmlns:ds="http://schemas.openxmlformats.org/officeDocument/2006/customXml" ds:itemID="{90BF1CA0-6432-4098-BA2B-4AA2E6EA75F8}"/>
</file>

<file path=customXml/itemProps2.xml><?xml version="1.0" encoding="utf-8"?>
<ds:datastoreItem xmlns:ds="http://schemas.openxmlformats.org/officeDocument/2006/customXml" ds:itemID="{8B401E4F-8275-4A14-9B73-F5CE2C518E4D}"/>
</file>

<file path=customXml/itemProps3.xml><?xml version="1.0" encoding="utf-8"?>
<ds:datastoreItem xmlns:ds="http://schemas.openxmlformats.org/officeDocument/2006/customXml" ds:itemID="{5880F746-BC81-4196-934A-5B6617F3A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Daniel Sanchez</dc:creator>
  <cp:keywords/>
  <dc:description/>
  <cp:lastModifiedBy>Fernando Diaz</cp:lastModifiedBy>
  <cp:revision>0</cp:revision>
  <dcterms:created xsi:type="dcterms:W3CDTF">2024-02-15T08:40:45Z</dcterms:created>
  <dcterms:modified xsi:type="dcterms:W3CDTF">2025-04-11T08:58:00Z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0x0101002846F5E3C5062042BDA8EF8230CDCA9B</vt:lpwstr>
  </property>
  <property fmtid="{D5CDD505-2E9C-101B-9397-08002B2CF9AE}" pid="3" name="MediaServiceImageTags">
    <vt:lpwstr/>
  </property>
</Properties>
</file>